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My Webs\rwpfs\"/>
    </mc:Choice>
  </mc:AlternateContent>
  <bookViews>
    <workbookView xWindow="7488" yWindow="0" windowWidth="7740" windowHeight="9960" tabRatio="590" activeTab="2"/>
  </bookViews>
  <sheets>
    <sheet name="Scratch Pad" sheetId="1697" r:id="rId1"/>
    <sheet name="529 Results" sheetId="1710" r:id="rId2"/>
    <sheet name="DIY Results" sheetId="1698" r:id="rId3"/>
    <sheet name="Input" sheetId="1702" r:id="rId4"/>
    <sheet name="529 Calculations" sheetId="1708" r:id="rId5"/>
    <sheet name="DIY Calculations" sheetId="1709" r:id="rId6"/>
  </sheets>
  <externalReferences>
    <externalReference r:id="rId7"/>
  </externalReferences>
  <definedNames>
    <definedName name="__123Graph_A" localSheetId="1" hidden="1">[1]A!#REF!</definedName>
    <definedName name="__123Graph_A" hidden="1">[1]A!#REF!</definedName>
    <definedName name="__123Graph_X" localSheetId="1" hidden="1">[1]A!#REF!</definedName>
    <definedName name="__123Graph_X" hidden="1">[1]A!#REF!</definedName>
    <definedName name="_1__123Graph_ACHART_1" localSheetId="1" hidden="1">[1]A!#REF!</definedName>
    <definedName name="_1__123Graph_ACHART_1" hidden="1">[1]A!#REF!</definedName>
    <definedName name="_2__123Graph_ACHART_2" localSheetId="1" hidden="1">[1]A!#REF!</definedName>
    <definedName name="_2__123Graph_ACHART_2" hidden="1">[1]A!#REF!</definedName>
    <definedName name="_3__123Graph_ACHART_3" localSheetId="1" hidden="1">[1]A!#REF!</definedName>
    <definedName name="_3__123Graph_ACHART_3" hidden="1">[1]A!#REF!</definedName>
    <definedName name="_4__123Graph_XCHART_1" localSheetId="1" hidden="1">[1]A!#REF!</definedName>
    <definedName name="_4__123Graph_XCHART_1" hidden="1">[1]A!#REF!</definedName>
    <definedName name="_5__123Graph_XCHART_2" localSheetId="1" hidden="1">[1]A!#REF!</definedName>
    <definedName name="_5__123Graph_XCHART_2" hidden="1">[1]A!#REF!</definedName>
    <definedName name="_6__123Graph_XCHART_3" localSheetId="1" hidden="1">[1]A!#REF!</definedName>
    <definedName name="_6__123Graph_XCHART_3" hidden="1">[1]A!#REF!</definedName>
  </definedNames>
  <calcPr calcId="162913"/>
</workbook>
</file>

<file path=xl/sharedStrings.xml><?xml version="1.0" encoding="utf-8"?>
<sst xmlns="http://schemas.openxmlformats.org/spreadsheetml/2006/main" count="1180" uniqueCount="292">
  <si>
    <t>Year</t>
  </si>
  <si>
    <t>Status</t>
  </si>
  <si>
    <t>Year Number</t>
  </si>
  <si>
    <t>End of Year Investment Account Balance</t>
  </si>
  <si>
    <t>Taxes Paid on Withdrawals</t>
  </si>
  <si>
    <t>Reason for Manual Override.</t>
  </si>
  <si>
    <t>Unprotected sheet so you can make your own charts and the like.</t>
  </si>
  <si>
    <t>Cell Phones / Pagers</t>
  </si>
  <si>
    <t>Homeowner's / Renters Insurance</t>
  </si>
  <si>
    <t>Food</t>
  </si>
  <si>
    <t>Hobbies / Home Office / Computers / Software</t>
  </si>
  <si>
    <t>Pet Expenses</t>
  </si>
  <si>
    <t>Stamps / Postage / PO Box / Envelopes / Packaging</t>
  </si>
  <si>
    <t>Private School Monthly Budget</t>
  </si>
  <si>
    <t>Public School Monthly Budget</t>
  </si>
  <si>
    <t>Newspaper / Magazine / Music / Club / Subscriptions</t>
  </si>
  <si>
    <t>Tuition / Fees</t>
  </si>
  <si>
    <t>Books</t>
  </si>
  <si>
    <t>Parking</t>
  </si>
  <si>
    <t>Present Value of College Education Without Inflation</t>
  </si>
  <si>
    <t xml:space="preserve"> &lt;= Total Student Monthly Budget at Public School </t>
  </si>
  <si>
    <t>Rent / Mortgage with Property Taxes</t>
  </si>
  <si>
    <t>Income Taxes</t>
  </si>
  <si>
    <t>Health Care Insurance and Expenses</t>
  </si>
  <si>
    <t>Loan Payments</t>
  </si>
  <si>
    <t>Miscellaneous Monthly Expenses Here</t>
  </si>
  <si>
    <t>Vehicle Fuel / Loan / Insurance / License / Registration</t>
  </si>
  <si>
    <t>Annual Contribution Manual Override</t>
  </si>
  <si>
    <t>Number of years In-College finder</t>
  </si>
  <si>
    <t>Withdrawals for All Expenses &amp; Taxes</t>
  </si>
  <si>
    <t>Monthly Contributions:</t>
  </si>
  <si>
    <t>Initial Lump Sum Investment (amount saved now):</t>
  </si>
  <si>
    <t>Annual Increase in Annual Contributions:</t>
  </si>
  <si>
    <t>Year Monthly Contributions Start:</t>
  </si>
  <si>
    <t>Last Year of Monthly Contributions:</t>
  </si>
  <si>
    <t>Investment Account Rate of Return:</t>
  </si>
  <si>
    <t>Additional Capital Needed (Funding shortfall)</t>
  </si>
  <si>
    <t>Annual Cash Flow Deficits</t>
  </si>
  <si>
    <t>Annual</t>
  </si>
  <si>
    <t>Inflation</t>
  </si>
  <si>
    <t>Cigarettes / Alcohol / Coffee / Lottery / Gambling</t>
  </si>
  <si>
    <t xml:space="preserve"> &lt;= Total Monthly Budget Amount Paid Out of Pocket</t>
  </si>
  <si>
    <t>Annual Expenses Paid Out of Pocket</t>
  </si>
  <si>
    <t>Annual Expenses Paid By Investment Account</t>
  </si>
  <si>
    <t>Probability of Success Given All Assumptions:</t>
  </si>
  <si>
    <t>Out of Pocket Expenses</t>
  </si>
  <si>
    <t>Amount Paid from Investment Account</t>
  </si>
  <si>
    <r>
      <t xml:space="preserve">Beginning of the Year's Balance </t>
    </r>
    <r>
      <rPr>
        <sz val="10"/>
        <rFont val="Times New Roman"/>
        <family val="1"/>
      </rPr>
      <t>(and previous year's ending balance)</t>
    </r>
  </si>
  <si>
    <t>Growth of Contributions Compounding Counter</t>
  </si>
  <si>
    <t>Amount of Contribution Actually Used</t>
  </si>
  <si>
    <t>Previous End of Year Balance + Current Year Contribution</t>
  </si>
  <si>
    <t>Annual Rate of Return Manual Override</t>
  </si>
  <si>
    <t>Total Money Invested</t>
  </si>
  <si>
    <t>End of Year Account Balance</t>
  </si>
  <si>
    <t>Annual Dividends Manual Override</t>
  </si>
  <si>
    <t>Annual Dividends Used In Calculations</t>
  </si>
  <si>
    <t>Annual Capital Gains Manual Override</t>
  </si>
  <si>
    <t>Annual Capital Gains Used In Calculations</t>
  </si>
  <si>
    <r>
      <t xml:space="preserve">Total Pre-tax Annual Dividends and Capital Gains </t>
    </r>
    <r>
      <rPr>
        <sz val="10"/>
        <rFont val="Times New Roman"/>
        <family val="1"/>
      </rPr>
      <t>(reinvested unless used to fund withdrawals)</t>
    </r>
  </si>
  <si>
    <t>Dividend Tax Rate Manual Override</t>
  </si>
  <si>
    <t>Capital Gains Tax Rate Manual Override</t>
  </si>
  <si>
    <t>Annual Taxes Paid on Dividends</t>
  </si>
  <si>
    <t>Annual Taxes Paid on Realized Capital Gains</t>
  </si>
  <si>
    <t>Balance After Subtracting Dividend and Capital Gains Taxes</t>
  </si>
  <si>
    <t>Withdrawal Remainder Taken from Basis</t>
  </si>
  <si>
    <t>Accumulated Balance of Unrealized Capital Gains</t>
  </si>
  <si>
    <t>Capital Gains Tax on (previously unrealized) Capital Gains Withdrawals</t>
  </si>
  <si>
    <r>
      <t xml:space="preserve">End of Year Balance </t>
    </r>
    <r>
      <rPr>
        <sz val="10"/>
        <rFont val="Times New Roman"/>
        <family val="1"/>
      </rPr>
      <t>(after Subtracting Unrealized Capital Gains Taxes)</t>
    </r>
  </si>
  <si>
    <t>Gross Annual Contribution to Investment Account</t>
  </si>
  <si>
    <t>Flat Fee Per Trade</t>
  </si>
  <si>
    <t>Y</t>
  </si>
  <si>
    <t>N</t>
  </si>
  <si>
    <t xml:space="preserve"> &lt;= Total Student Monthly Budget at Private School </t>
  </si>
  <si>
    <t>Wrap</t>
  </si>
  <si>
    <t>Percent Commission</t>
  </si>
  <si>
    <t xml:space="preserve"> &lt;= Total Monthly Budget Amount to be Paid for by Investment Account</t>
  </si>
  <si>
    <t>&lt;= Choose a Method of Paying for DIY Security Trading Costs (and then input them below)</t>
  </si>
  <si>
    <t>&lt;= Choose a Method of Paying for 529 Plan Security Trading Costs (then input them below)</t>
  </si>
  <si>
    <r>
      <t>Annual 529 Plan Fee</t>
    </r>
    <r>
      <rPr>
        <b/>
        <sz val="10"/>
        <rFont val="Times New Roman"/>
        <family val="1"/>
      </rPr>
      <t xml:space="preserve"> </t>
    </r>
    <r>
      <rPr>
        <sz val="10"/>
        <rFont val="Times New Roman"/>
        <family val="1"/>
      </rPr>
      <t>(plus add 1% if you're using mutual fund B- or C-shares via Input sheet cell A21)</t>
    </r>
  </si>
  <si>
    <t>Annual Expense Manual Override</t>
  </si>
  <si>
    <r>
      <t>Total Annual Inflated Expenses</t>
    </r>
    <r>
      <rPr>
        <sz val="10"/>
        <rFont val="Times New Roman"/>
        <family val="1"/>
      </rPr>
      <t xml:space="preserve"> (before out of pocket expenses are deducted)</t>
    </r>
  </si>
  <si>
    <r>
      <t xml:space="preserve">Balance Minus Withdrawals </t>
    </r>
    <r>
      <rPr>
        <sz val="10"/>
        <rFont val="Times New Roman"/>
        <family val="1"/>
      </rPr>
      <t>(end of year investment account balance)</t>
    </r>
  </si>
  <si>
    <t>Investment Account Rate of Return Used In Calculations</t>
  </si>
  <si>
    <t>Add Annual Total Rate of Return to Balance of Investment Account</t>
  </si>
  <si>
    <t>Total Cumulative Expenses</t>
  </si>
  <si>
    <t>Total Expenses as a Percentage of Money Invested</t>
  </si>
  <si>
    <t>Total Expenses as a Percentage of End of Year Account Balance</t>
  </si>
  <si>
    <t>Capital Gains Tax on Column CO Withdrawals to Pay Capital Gains Taxes</t>
  </si>
  <si>
    <r>
      <t xml:space="preserve">After-tax Total Annual Dividends and Capital Gains </t>
    </r>
    <r>
      <rPr>
        <sz val="10"/>
        <rFont val="Times New Roman"/>
        <family val="1"/>
      </rPr>
      <t>(these amounts are reinvested, added to basis, and used to fund withdrawals)</t>
    </r>
  </si>
  <si>
    <r>
      <t>Total Taxes</t>
    </r>
    <r>
      <rPr>
        <sz val="10"/>
        <rFont val="Times New Roman"/>
        <family val="1"/>
      </rPr>
      <t xml:space="preserve"> (column AN + CO + CP)</t>
    </r>
  </si>
  <si>
    <t>Annual Contributions to Investment Fund</t>
  </si>
  <si>
    <t>Total Costs</t>
  </si>
  <si>
    <t>Pre-withdrawal Dividend Tax Rate:</t>
  </si>
  <si>
    <t>Pre-withdrawal Capital Gains Tax Rate:</t>
  </si>
  <si>
    <t>Withdrawal Dividend Tax Rate:</t>
  </si>
  <si>
    <t>Withdrawal Capital Gains Tax Rate:</t>
  </si>
  <si>
    <t>Inflation Rate of Total Annual Expenses (global default):</t>
  </si>
  <si>
    <t>Rate of Return on New Money Used to Fund Deficits (discount rate):</t>
  </si>
  <si>
    <t>Total Cumulative Fees and Expenses</t>
  </si>
  <si>
    <r>
      <t xml:space="preserve">Combined Annual Fees and Expenses </t>
    </r>
    <r>
      <rPr>
        <sz val="10"/>
        <rFont val="Times New Roman"/>
        <family val="1"/>
      </rPr>
      <t>(from columns L and Y or Z)</t>
    </r>
  </si>
  <si>
    <t>Months until college for additional monthly payments needed to</t>
  </si>
  <si>
    <t>PV of deficits</t>
  </si>
  <si>
    <t>For OOP PV with just taxes</t>
  </si>
  <si>
    <t>For OOP PV with just expenses</t>
  </si>
  <si>
    <t>For OOP PV with both taxes and expenses</t>
  </si>
  <si>
    <t>Percent Paid By Savings:</t>
  </si>
  <si>
    <t>Percent Paid Out of Pocket:</t>
  </si>
  <si>
    <t>Total Investment Expenses:</t>
  </si>
  <si>
    <t>Total Investment Taxes:</t>
  </si>
  <si>
    <t>Total Investment Expenses and Taxes:</t>
  </si>
  <si>
    <t>Inflated PV With Investment Taxes and Expenses:</t>
  </si>
  <si>
    <t>Inflated PV Without Investment Taxes or Expenses:</t>
  </si>
  <si>
    <t>- or -</t>
  </si>
  <si>
    <t>EOY Investment Balance</t>
  </si>
  <si>
    <t>Total Withdrawals</t>
  </si>
  <si>
    <t>Annual Contributions</t>
  </si>
  <si>
    <t>PV</t>
  </si>
  <si>
    <t>PV of OOP</t>
  </si>
  <si>
    <t>Annual Expenses &amp; Taxes</t>
  </si>
  <si>
    <t>Annual Deficits</t>
  </si>
  <si>
    <t>Taxes</t>
  </si>
  <si>
    <t>Investment Expenses</t>
  </si>
  <si>
    <t>Withdrawals Taken from Basis</t>
  </si>
  <si>
    <t>Withdrawals Taken from Unrealized Capital Gains</t>
  </si>
  <si>
    <t>Pre-tax Annual Dividends and Capital Gains</t>
  </si>
  <si>
    <t>Basis</t>
  </si>
  <si>
    <t>Total Expenses as a Percentage of Money Invested:</t>
  </si>
  <si>
    <t>Expenses Needed Out of Pocket</t>
  </si>
  <si>
    <t>Expenses Needed from Savings</t>
  </si>
  <si>
    <t>Total Amount of Gross Money Invested:</t>
  </si>
  <si>
    <t>Total Amount of Net Money Invested (after commissions):</t>
  </si>
  <si>
    <t xml:space="preserve">Lump Sum Needed Now to Fund Cash Flow Deficits (PV): </t>
  </si>
  <si>
    <r>
      <t xml:space="preserve">Balance Minus Withdrawals </t>
    </r>
    <r>
      <rPr>
        <sz val="11"/>
        <rFont val="Times New Roman"/>
        <family val="1"/>
      </rPr>
      <t>(from dividends, realized capital gains, basis and unrealized gains)</t>
    </r>
  </si>
  <si>
    <t>Taxable Annual Dividend Yield:</t>
  </si>
  <si>
    <t>Taxable Annual Realized Capital Gains Rate:</t>
  </si>
  <si>
    <r>
      <t xml:space="preserve">Annual Deficit </t>
    </r>
    <r>
      <rPr>
        <sz val="10"/>
        <rFont val="Times New Roman"/>
        <family val="1"/>
      </rPr>
      <t>(column BE - AA)</t>
    </r>
  </si>
  <si>
    <t>Withdrawals with just taxes</t>
  </si>
  <si>
    <t>Withdrawals with just expenses</t>
  </si>
  <si>
    <t>Withdrawals with both taxes and expenses</t>
  </si>
  <si>
    <t>For OOP PV with expenses</t>
  </si>
  <si>
    <t>For OOP PV without expenses</t>
  </si>
  <si>
    <t>Withdrawals without expenses</t>
  </si>
  <si>
    <t>Inflated Costs Without Taxes or Investment Expenses:</t>
  </si>
  <si>
    <t>Nominal Costs Without Taxes or Investment Expenses:</t>
  </si>
  <si>
    <t>Nominal Costs With Taxes &amp; Investment Expenses:</t>
  </si>
  <si>
    <t>Inflated Costs With Taxes &amp; Investment Expenses:</t>
  </si>
  <si>
    <t>Withdrawals with expenses</t>
  </si>
  <si>
    <t>Inflated Present Value Without Investment Expenses:</t>
  </si>
  <si>
    <t xml:space="preserve">Monthly Payments Needed from Now Until College Starts: </t>
  </si>
  <si>
    <t>Total Inflated Costs Without Investment Expenses:</t>
  </si>
  <si>
    <t>Total Nominal Costs Without Investment Expenses:</t>
  </si>
  <si>
    <t>Total Nominal Costs With Investment Expenses:</t>
  </si>
  <si>
    <t>Total Inflated Costs With Investment Expenses:</t>
  </si>
  <si>
    <t>Total Nominal Costs With Investment Taxes:</t>
  </si>
  <si>
    <t>Total Inflated Costs With Investment Taxes:</t>
  </si>
  <si>
    <t>Inflated Present Value With Investment Expenses:</t>
  </si>
  <si>
    <t>Inflated Present Value With Investment Taxes:</t>
  </si>
  <si>
    <t>Annual Income Provided by Investments</t>
  </si>
  <si>
    <t>Today's Public School Monthly Budget</t>
  </si>
  <si>
    <t>Today's Private School Monthly Budget</t>
  </si>
  <si>
    <r>
      <t xml:space="preserve">Annual Dividend </t>
    </r>
    <r>
      <rPr>
        <sz val="10"/>
        <rFont val="Times New Roman"/>
        <family val="1"/>
      </rPr>
      <t>(column (S - O) * Rate))</t>
    </r>
  </si>
  <si>
    <r>
      <t xml:space="preserve">Annual Capital Gains </t>
    </r>
    <r>
      <rPr>
        <sz val="10"/>
        <rFont val="Times New Roman"/>
        <family val="1"/>
      </rPr>
      <t>(column (S - O) * Rate))</t>
    </r>
  </si>
  <si>
    <r>
      <t xml:space="preserve">Total Dividend &amp; Capital Gains Taxes </t>
    </r>
    <r>
      <rPr>
        <sz val="12"/>
        <rFont val="Times New Roman"/>
        <family val="1"/>
      </rPr>
      <t>(reinvested or withdrawn from account balance and taxed whether or not dividends and capital gains are reinvested, or are distributed to fund withdrawals)</t>
    </r>
  </si>
  <si>
    <r>
      <t xml:space="preserve">Combined Annual Fees and Expenses </t>
    </r>
    <r>
      <rPr>
        <sz val="10"/>
        <rFont val="Times New Roman"/>
        <family val="1"/>
      </rPr>
      <t>(column Y + Z)</t>
    </r>
  </si>
  <si>
    <t>Get averages for all five 529 Public Montes</t>
  </si>
  <si>
    <t>Get averages for all five 529 Private Montes</t>
  </si>
  <si>
    <t>Get averages for all five DIY Public Montes</t>
  </si>
  <si>
    <t>Get averages for all five DIY Private Montes</t>
  </si>
  <si>
    <t>Sum of five account balances for all student 529 public charts</t>
  </si>
  <si>
    <t>Sum of five account balances for all student DIY public charts</t>
  </si>
  <si>
    <t>Sum of five account balances for all student 529 private charts</t>
  </si>
  <si>
    <t>Sum of five account balances for all student DIY private charts</t>
  </si>
  <si>
    <t>Sum of five withdrawals for all student 529 public charts</t>
  </si>
  <si>
    <t>Sum of five withdrawals for all student 529 private charts</t>
  </si>
  <si>
    <t>Sum of five withdrawals for all student DIY public charts</t>
  </si>
  <si>
    <t>Sum of five withdrawals for all student DIY private charts</t>
  </si>
  <si>
    <t>Sum of five contributions for all student 529 public charts</t>
  </si>
  <si>
    <t>Sum of five contributions for all student 529 private charts</t>
  </si>
  <si>
    <t>Sum of five contributions for all student DIY public charts</t>
  </si>
  <si>
    <t>Sum of five contributions for all student DIY private charts</t>
  </si>
  <si>
    <t>Sum of five deficits for all student 529 public charts</t>
  </si>
  <si>
    <t>Sum of five deficits for all student 529 private charts</t>
  </si>
  <si>
    <t>Sum of five deficits for all student DIY public charts</t>
  </si>
  <si>
    <t>Sum of five deficits for all student DIY private charts</t>
  </si>
  <si>
    <t>Sum of five expenses for all student DIY private charts</t>
  </si>
  <si>
    <t>Sum of five expenses for all student 529 public charts</t>
  </si>
  <si>
    <t>Sum of five expenses for all student 529 private charts</t>
  </si>
  <si>
    <t>Sum of five expenses for all student DIY public charts</t>
  </si>
  <si>
    <t>Gross Annual Contribution to 529 Account</t>
  </si>
  <si>
    <t>529 Public College Funding Planner</t>
  </si>
  <si>
    <t>529 Private College Funding Planner</t>
  </si>
  <si>
    <t>DIY Public College Funding Planner</t>
  </si>
  <si>
    <t>DIY Private College Funding Planner</t>
  </si>
  <si>
    <t>College Planner Input Sheet</t>
  </si>
  <si>
    <t>529 Plan Calculations for Public College</t>
  </si>
  <si>
    <t>DIY Plan Calculations for Public College</t>
  </si>
  <si>
    <t>DIY Plan Calculations for Private College</t>
  </si>
  <si>
    <t>529 Plan Calculations for Private College</t>
  </si>
  <si>
    <t xml:space="preserve"> &lt;= Choose to Deduct Commission from Initial Contribution in Cell B12</t>
  </si>
  <si>
    <t>Capital Gains Tax on Column CQ Withdrawals to Pay Capital Gains Taxes</t>
  </si>
  <si>
    <r>
      <t xml:space="preserve">Annual Amounts Still Needed to Cover Total Withdrawals </t>
    </r>
    <r>
      <rPr>
        <sz val="10"/>
        <rFont val="Times New Roman"/>
        <family val="1"/>
      </rPr>
      <t>(withdrawal amounts are first funded via after-tax capital gains and dividends. Amounts left over are shown below and are deducted from account balance in column CG)</t>
    </r>
  </si>
  <si>
    <t>Basis Before Withdrawal Amounts In Column CC</t>
  </si>
  <si>
    <t>Basis After Withdrawals In Column CC</t>
  </si>
  <si>
    <r>
      <t>Withdrawal Remainder Taken from Unrealized Gains</t>
    </r>
    <r>
      <rPr>
        <sz val="10"/>
        <rFont val="Times New Roman"/>
        <family val="1"/>
      </rPr>
      <t xml:space="preserve"> (previous year's CO balance actually used if last year is more)</t>
    </r>
  </si>
  <si>
    <r>
      <t>Annual Deficit</t>
    </r>
    <r>
      <rPr>
        <sz val="10"/>
        <rFont val="Times New Roman"/>
        <family val="1"/>
      </rPr>
      <t xml:space="preserve"> (AR - CC)</t>
    </r>
  </si>
  <si>
    <r>
      <t>ã</t>
    </r>
    <r>
      <rPr>
        <sz val="8"/>
        <rFont val="Times New Roman"/>
        <family val="1"/>
      </rPr>
      <t xml:space="preserve"> Copyright 1997 - 2016 Toolsformoney.com, All Rights Reserved</t>
    </r>
  </si>
  <si>
    <r>
      <t>ã</t>
    </r>
    <r>
      <rPr>
        <sz val="8"/>
        <rFont val="Times New Roman"/>
        <family val="1"/>
      </rPr>
      <t xml:space="preserve"> </t>
    </r>
    <r>
      <rPr>
        <sz val="10"/>
        <rFont val="Times New Roman"/>
        <family val="1"/>
      </rPr>
      <t>Copyright 1997 - 2016 Toolsformoney.com, All Rights Reserved</t>
    </r>
  </si>
  <si>
    <r>
      <t>ã</t>
    </r>
    <r>
      <rPr>
        <sz val="10"/>
        <rFont val="Times New Roman"/>
        <family val="1"/>
      </rPr>
      <t xml:space="preserve"> Copyright 1997 - 2016 Toolsformoney.com, All Rights Reserved</t>
    </r>
  </si>
  <si>
    <t>Smart T. Adviser</t>
  </si>
  <si>
    <t>John &amp; Mary Sample</t>
  </si>
  <si>
    <t>Junior</t>
  </si>
  <si>
    <t>Bathroom / Kitchen / Miscellaneous Household Supplies</t>
  </si>
  <si>
    <t>Utilities: Cable TV / Satellite TV / Electricity / Gas / Phone / Internet</t>
  </si>
  <si>
    <t>Entertainment / Parties / Vacations / Trips / Games / Outings</t>
  </si>
  <si>
    <t>Haircuts / Maintenance / Female Items (Panty Hose / Tampons / Makeup)</t>
  </si>
  <si>
    <t>Vitamins / Herbs / Gym / Spa / Elective Health Expenses</t>
  </si>
  <si>
    <t xml:space="preserve"> </t>
  </si>
  <si>
    <t>Junior's Age</t>
  </si>
  <si>
    <t>Commissions on Contributions</t>
  </si>
  <si>
    <t>Column Not Used</t>
  </si>
  <si>
    <t>Investment Account Balance</t>
  </si>
  <si>
    <t>Pre-College</t>
  </si>
  <si>
    <t>Age: 11</t>
  </si>
  <si>
    <t>Age: 12</t>
  </si>
  <si>
    <t>Age: 13</t>
  </si>
  <si>
    <t>Age: 14</t>
  </si>
  <si>
    <t>Age: 15</t>
  </si>
  <si>
    <t>Age: 16</t>
  </si>
  <si>
    <t>Age: 17</t>
  </si>
  <si>
    <t>In-College</t>
  </si>
  <si>
    <t>Age: 18</t>
  </si>
  <si>
    <t>Age: 19</t>
  </si>
  <si>
    <t>Age: 20</t>
  </si>
  <si>
    <t>Age: 21</t>
  </si>
  <si>
    <t>Age: 22</t>
  </si>
  <si>
    <t>Age: 23</t>
  </si>
  <si>
    <t>Post-College</t>
  </si>
  <si>
    <t>Age: 24</t>
  </si>
  <si>
    <t>Age: 25</t>
  </si>
  <si>
    <t>Age: 26</t>
  </si>
  <si>
    <t>Age: 27</t>
  </si>
  <si>
    <t>Age: 28</t>
  </si>
  <si>
    <t>Age: 29</t>
  </si>
  <si>
    <t>Age: 30</t>
  </si>
  <si>
    <t>Age: 31</t>
  </si>
  <si>
    <t>Age: 32</t>
  </si>
  <si>
    <t>Age: 33</t>
  </si>
  <si>
    <t>Age: 34</t>
  </si>
  <si>
    <t>Age: 35</t>
  </si>
  <si>
    <t>Age: 36</t>
  </si>
  <si>
    <t>Age: 37</t>
  </si>
  <si>
    <t>Age: 38</t>
  </si>
  <si>
    <t>Age: 39</t>
  </si>
  <si>
    <t>Age: 40</t>
  </si>
  <si>
    <t>Total Annual 529 Plan Fees</t>
  </si>
  <si>
    <t>Account Balance After Growth Rate Less All Fees (column S - U)</t>
  </si>
  <si>
    <t xml:space="preserve"> &lt;= Presentation Date</t>
  </si>
  <si>
    <t xml:space="preserve"> &lt;= Planner's Name</t>
  </si>
  <si>
    <t xml:space="preserve">Age: </t>
  </si>
  <si>
    <t xml:space="preserve"> &lt;= Parent's / Client's Name</t>
  </si>
  <si>
    <t xml:space="preserve"> &lt;= Student's Name</t>
  </si>
  <si>
    <t xml:space="preserve"> &lt;= Junior's Date of Birth in this Format: 12/31/2016. (Junior is currently 11 years old)</t>
  </si>
  <si>
    <t xml:space="preserve"> &lt;= Age Junior Enters College</t>
  </si>
  <si>
    <t xml:space="preserve"> &lt;= Number of Years in College</t>
  </si>
  <si>
    <t xml:space="preserve"> &lt;= Initial Lump Sum Investment (amount saved up now)</t>
  </si>
  <si>
    <t xml:space="preserve"> &lt;= Amount of Monthly Contributions (from student, parent, and all other sources)</t>
  </si>
  <si>
    <t xml:space="preserve"> &lt;= Annual Increases in Monthly Contributions</t>
  </si>
  <si>
    <t xml:space="preserve"> &lt;= Year the Above Monthly Contributions Start</t>
  </si>
  <si>
    <t xml:space="preserve"> &lt;= Last Year of Monthly Contributions (they may continue even after college)</t>
  </si>
  <si>
    <t xml:space="preserve"> &lt;= 529 Plan Investment Account Rate of Return (after internal fund fees)</t>
  </si>
  <si>
    <t xml:space="preserve"> &lt;= 529 Plan Annual Expenses and Fees (and then add 1% for B- or C-share fees if used)</t>
  </si>
  <si>
    <t xml:space="preserve"> &lt;= Percent Front-end Load or Commission on Security Trades</t>
  </si>
  <si>
    <t xml:space="preserve"> &lt;= Not Used</t>
  </si>
  <si>
    <t xml:space="preserve"> &lt;= Do-it-yourself Plan Investment Rate of Return (after internal fund fees)</t>
  </si>
  <si>
    <t xml:space="preserve"> &lt;= DIY Annual Dividend Yield as Percentage of Total Return Above (realized yield: 1.7%)</t>
  </si>
  <si>
    <t xml:space="preserve"> &lt;= DIY Plan Percent Annual Capital Gains Realized (realized annual taxable gains: 1.4%)</t>
  </si>
  <si>
    <t xml:space="preserve"> &lt;= Do-it-yourself Plan Pre-withdrawal Dividend / Interest Tax Rate</t>
  </si>
  <si>
    <t xml:space="preserve"> &lt;= Do-it-yourself Plan Pre-withdrawal Capital Gains Tax Rate</t>
  </si>
  <si>
    <t xml:space="preserve"> &lt;= Do-it-yourself Plan Withdrawal Dividend / Interest Tax Rate</t>
  </si>
  <si>
    <t xml:space="preserve"> &lt;= Do-it-yourself Plan Withdrawal Capital Gains Tax Rate</t>
  </si>
  <si>
    <t xml:space="preserve"> &lt;= Rate of Return on Funding Additional Needs (discount rate used to solve deficits)</t>
  </si>
  <si>
    <t xml:space="preserve"> &lt;= Global Annual Inflation Rate on All Expenses Input Below</t>
  </si>
  <si>
    <t>Input Junior's Estimated Monthly Expenses (including breaks) Below</t>
  </si>
  <si>
    <t xml:space="preserve"> &lt;= Percent of Total Cost to be Paid Out of Pocket While In School (from work, loans, grants, all other income)</t>
  </si>
  <si>
    <t xml:space="preserve"> &lt;= INPUT Percent of Total Cost to be Paid Out of Pocket While In School (from work, loans, grants, all other income)</t>
  </si>
  <si>
    <t>Especially Prepared forJohn &amp; Mary Sample</t>
  </si>
  <si>
    <t>By Smart T. Adviser</t>
  </si>
  <si>
    <t>Student's Name: Junior</t>
  </si>
  <si>
    <t>Junior's Current Age:</t>
  </si>
  <si>
    <t>Junior Enters College at Age:</t>
  </si>
  <si>
    <t>Number of Years Junior Will Attend College:</t>
  </si>
  <si>
    <t>Number of Months Until Junior Enters College: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</si>
</sst>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0.0%"/>
    <numFmt numFmtId="166" formatCode="&quot;$&quot;#,##0.00"/>
  </numFmts>
  <fonts count="26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b/>
      <sz val="26"/>
      <name val="Times New Roman"/>
      <family val="1"/>
    </font>
    <font>
      <sz val="10"/>
      <color indexed="9"/>
      <name val="Times New Roman"/>
      <family val="1"/>
    </font>
    <font>
      <sz val="20"/>
      <name val="Times New Roman"/>
      <family val="1"/>
    </font>
    <font>
      <sz val="12"/>
      <name val="Symbol"/>
      <family val="1"/>
      <charset val="2"/>
    </font>
    <font>
      <sz val="12"/>
      <color indexed="9"/>
      <name val="Times New Roman"/>
      <family val="1"/>
    </font>
    <font>
      <b/>
      <sz val="28"/>
      <name val="Times New Roman"/>
      <family val="1"/>
    </font>
    <font>
      <b/>
      <sz val="12"/>
      <color indexed="9"/>
      <name val="Times New Roman"/>
      <family val="1"/>
    </font>
    <font>
      <b/>
      <sz val="11"/>
      <name val="Times New Roman"/>
      <family val="1"/>
    </font>
    <font>
      <u/>
      <sz val="10"/>
      <name val="Times New Roman"/>
      <family val="1"/>
    </font>
    <font>
      <sz val="8"/>
      <name val="Symbol"/>
      <family val="1"/>
      <charset val="2"/>
    </font>
    <font>
      <sz val="10"/>
      <color theme="0"/>
      <name val="Times New Roman"/>
      <family val="1"/>
    </font>
    <font>
      <b/>
      <sz val="28"/>
      <color theme="0"/>
      <name val="Times New Roman"/>
      <family val="1"/>
    </font>
    <font>
      <b/>
      <sz val="18"/>
      <name val="Times New Roman"/>
      <family val="1"/>
    </font>
    <font>
      <b/>
      <sz val="20"/>
      <color rgb="FFFF0000"/>
      <name val="Times New Roman"/>
      <family val="1"/>
    </font>
    <font>
      <b/>
      <sz val="24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63377788628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5" fillId="0" borderId="0" xfId="0" applyFont="1" applyAlignment="1" applyProtection="1">
      <alignment horizontal="centerContinuous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centerContinuous" vertical="center"/>
      <protection hidden="1"/>
    </xf>
    <xf numFmtId="0" fontId="9" fillId="2" borderId="23" xfId="0" applyFont="1" applyFill="1" applyBorder="1" applyAlignment="1" applyProtection="1">
      <alignment horizontal="centerContinuous" vertical="center"/>
      <protection hidden="1"/>
    </xf>
    <xf numFmtId="0" fontId="2" fillId="3" borderId="17" xfId="0" applyFont="1" applyFill="1" applyBorder="1" applyAlignment="1" applyProtection="1">
      <alignment horizontal="center" vertical="center"/>
      <protection hidden="1"/>
    </xf>
    <xf numFmtId="0" fontId="2" fillId="3" borderId="33" xfId="0" applyFont="1" applyFill="1" applyBorder="1" applyAlignment="1" applyProtection="1">
      <alignment horizontal="center" vertical="center"/>
      <protection hidden="1"/>
    </xf>
    <xf numFmtId="0" fontId="0" fillId="2" borderId="21" xfId="0" applyFill="1" applyBorder="1" applyAlignment="1" applyProtection="1">
      <alignment horizontal="centerContinuous" vertical="center"/>
      <protection hidden="1"/>
    </xf>
    <xf numFmtId="0" fontId="0" fillId="0" borderId="0" xfId="0" applyAlignment="1">
      <alignment vertical="center"/>
    </xf>
    <xf numFmtId="0" fontId="14" fillId="0" borderId="0" xfId="0" applyFont="1" applyAlignment="1" applyProtection="1">
      <alignment horizontal="left" vertical="center"/>
      <protection hidden="1"/>
    </xf>
    <xf numFmtId="0" fontId="2" fillId="2" borderId="25" xfId="0" applyFont="1" applyFill="1" applyBorder="1" applyAlignment="1" applyProtection="1">
      <alignment horizontal="centerContinuous" vertical="center"/>
      <protection hidden="1"/>
    </xf>
    <xf numFmtId="0" fontId="2" fillId="2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6" fillId="0" borderId="0" xfId="0" applyFont="1" applyFill="1" applyAlignment="1" applyProtection="1">
      <alignment horizontal="left" vertical="center"/>
      <protection hidden="1"/>
    </xf>
    <xf numFmtId="164" fontId="1" fillId="0" borderId="0" xfId="0" applyNumberFormat="1" applyFont="1" applyFill="1" applyAlignment="1" applyProtection="1">
      <alignment horizontal="center" vertical="center"/>
      <protection hidden="1"/>
    </xf>
    <xf numFmtId="166" fontId="1" fillId="0" borderId="0" xfId="0" applyNumberFormat="1" applyFont="1" applyFill="1" applyAlignment="1" applyProtection="1">
      <alignment horizontal="center" vertical="center"/>
      <protection hidden="1"/>
    </xf>
    <xf numFmtId="0" fontId="12" fillId="0" borderId="0" xfId="0" applyFont="1" applyFill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27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Alignment="1" applyProtection="1">
      <alignment horizontal="center" vertical="center" wrapText="1"/>
      <protection hidden="1"/>
    </xf>
    <xf numFmtId="0" fontId="15" fillId="0" borderId="0" xfId="0" applyFont="1" applyFill="1" applyAlignment="1" applyProtection="1">
      <alignment horizontal="center" vertical="center" wrapText="1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165" fontId="1" fillId="0" borderId="0" xfId="0" applyNumberFormat="1" applyFont="1" applyFill="1" applyBorder="1" applyAlignment="1" applyProtection="1">
      <alignment horizontal="center" vertical="center"/>
      <protection hidden="1"/>
    </xf>
    <xf numFmtId="0" fontId="1" fillId="4" borderId="4" xfId="0" applyFont="1" applyFill="1" applyBorder="1" applyAlignment="1" applyProtection="1">
      <alignment horizontal="center" vertical="center"/>
      <protection hidden="1"/>
    </xf>
    <xf numFmtId="164" fontId="1" fillId="0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" fillId="0" borderId="37" xfId="0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21" xfId="0" applyFont="1" applyFill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vertical="center"/>
      <protection hidden="1"/>
    </xf>
    <xf numFmtId="10" fontId="1" fillId="0" borderId="0" xfId="0" applyNumberFormat="1" applyFont="1" applyFill="1" applyAlignment="1" applyProtection="1">
      <alignment horizontal="center" vertical="center"/>
      <protection hidden="1"/>
    </xf>
    <xf numFmtId="10" fontId="4" fillId="0" borderId="0" xfId="0" applyNumberFormat="1" applyFont="1" applyFill="1" applyAlignment="1" applyProtection="1">
      <alignment horizontal="center" vertical="center" wrapText="1"/>
      <protection hidden="1"/>
    </xf>
    <xf numFmtId="164" fontId="0" fillId="0" borderId="0" xfId="0" applyNumberFormat="1" applyAlignment="1" applyProtection="1">
      <alignment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164" fontId="1" fillId="0" borderId="31" xfId="0" applyNumberFormat="1" applyFont="1" applyFill="1" applyBorder="1" applyAlignment="1" applyProtection="1">
      <alignment horizontal="center" vertical="center"/>
      <protection hidden="1"/>
    </xf>
    <xf numFmtId="14" fontId="1" fillId="0" borderId="0" xfId="0" applyNumberFormat="1" applyFont="1" applyFill="1" applyAlignment="1" applyProtection="1">
      <alignment horizontal="center" vertical="center"/>
      <protection hidden="1"/>
    </xf>
    <xf numFmtId="0" fontId="0" fillId="0" borderId="35" xfId="0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Continuous" vertical="center" wrapText="1"/>
      <protection hidden="1"/>
    </xf>
    <xf numFmtId="165" fontId="1" fillId="5" borderId="45" xfId="0" applyNumberFormat="1" applyFont="1" applyFill="1" applyBorder="1" applyAlignment="1" applyProtection="1">
      <alignment horizontal="center" vertical="center"/>
      <protection hidden="1"/>
    </xf>
    <xf numFmtId="164" fontId="1" fillId="5" borderId="4" xfId="0" applyNumberFormat="1" applyFont="1" applyFill="1" applyBorder="1" applyAlignment="1" applyProtection="1">
      <alignment horizontal="center" vertical="center"/>
      <protection hidden="1"/>
    </xf>
    <xf numFmtId="165" fontId="1" fillId="5" borderId="4" xfId="0" applyNumberFormat="1" applyFont="1" applyFill="1" applyBorder="1" applyAlignment="1" applyProtection="1">
      <alignment horizontal="center" vertical="center"/>
      <protection hidden="1"/>
    </xf>
    <xf numFmtId="165" fontId="1" fillId="5" borderId="11" xfId="0" applyNumberFormat="1" applyFont="1" applyFill="1" applyBorder="1" applyAlignment="1" applyProtection="1">
      <alignment horizontal="center" vertical="center"/>
      <protection hidden="1"/>
    </xf>
    <xf numFmtId="0" fontId="3" fillId="5" borderId="2" xfId="0" applyFont="1" applyFill="1" applyBorder="1" applyAlignment="1" applyProtection="1">
      <alignment horizontal="center" vertical="center"/>
      <protection hidden="1"/>
    </xf>
    <xf numFmtId="0" fontId="3" fillId="5" borderId="11" xfId="0" applyFont="1" applyFill="1" applyBorder="1" applyAlignment="1" applyProtection="1">
      <alignment horizontal="center" vertical="center"/>
      <protection hidden="1"/>
    </xf>
    <xf numFmtId="0" fontId="3" fillId="5" borderId="1" xfId="0" applyFont="1" applyFill="1" applyBorder="1" applyAlignment="1" applyProtection="1">
      <alignment horizontal="center" vertical="center"/>
      <protection hidden="1"/>
    </xf>
    <xf numFmtId="164" fontId="1" fillId="5" borderId="31" xfId="0" applyNumberFormat="1" applyFont="1" applyFill="1" applyBorder="1" applyAlignment="1" applyProtection="1">
      <alignment horizontal="center" vertical="center"/>
      <protection hidden="1"/>
    </xf>
    <xf numFmtId="164" fontId="3" fillId="5" borderId="12" xfId="0" applyNumberFormat="1" applyFont="1" applyFill="1" applyBorder="1" applyAlignment="1" applyProtection="1">
      <alignment horizontal="center" vertical="center"/>
      <protection hidden="1"/>
    </xf>
    <xf numFmtId="164" fontId="3" fillId="5" borderId="11" xfId="0" applyNumberFormat="1" applyFont="1" applyFill="1" applyBorder="1" applyAlignment="1" applyProtection="1">
      <alignment horizontal="center" vertical="center"/>
      <protection hidden="1"/>
    </xf>
    <xf numFmtId="164" fontId="3" fillId="5" borderId="13" xfId="0" applyNumberFormat="1" applyFont="1" applyFill="1" applyBorder="1" applyAlignment="1" applyProtection="1">
      <alignment horizontal="center" vertical="center"/>
      <protection hidden="1"/>
    </xf>
    <xf numFmtId="164" fontId="3" fillId="5" borderId="15" xfId="0" applyNumberFormat="1" applyFont="1" applyFill="1" applyBorder="1" applyAlignment="1" applyProtection="1">
      <alignment horizontal="center" vertical="center"/>
      <protection hidden="1"/>
    </xf>
    <xf numFmtId="164" fontId="3" fillId="5" borderId="44" xfId="0" applyNumberFormat="1" applyFont="1" applyFill="1" applyBorder="1" applyAlignment="1" applyProtection="1">
      <alignment horizontal="center" vertical="center"/>
      <protection hidden="1"/>
    </xf>
    <xf numFmtId="164" fontId="3" fillId="5" borderId="31" xfId="0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center" vertical="center"/>
      <protection hidden="1"/>
    </xf>
    <xf numFmtId="164" fontId="3" fillId="5" borderId="19" xfId="0" applyNumberFormat="1" applyFont="1" applyFill="1" applyBorder="1" applyAlignment="1" applyProtection="1">
      <alignment horizontal="center" vertical="center"/>
      <protection hidden="1"/>
    </xf>
    <xf numFmtId="164" fontId="3" fillId="5" borderId="1" xfId="0" applyNumberFormat="1" applyFont="1" applyFill="1" applyBorder="1" applyAlignment="1" applyProtection="1">
      <alignment horizontal="center" vertical="center"/>
      <protection hidden="1"/>
    </xf>
    <xf numFmtId="164" fontId="3" fillId="5" borderId="14" xfId="0" applyNumberFormat="1" applyFont="1" applyFill="1" applyBorder="1" applyAlignment="1" applyProtection="1">
      <alignment horizontal="center" vertical="center"/>
      <protection hidden="1"/>
    </xf>
    <xf numFmtId="164" fontId="1" fillId="5" borderId="11" xfId="0" applyNumberFormat="1" applyFont="1" applyFill="1" applyBorder="1" applyAlignment="1" applyProtection="1">
      <alignment horizontal="center" vertical="center"/>
      <protection hidden="1"/>
    </xf>
    <xf numFmtId="164" fontId="1" fillId="5" borderId="12" xfId="0" applyNumberFormat="1" applyFont="1" applyFill="1" applyBorder="1" applyAlignment="1" applyProtection="1">
      <alignment horizontal="center" vertical="center"/>
      <protection hidden="1"/>
    </xf>
    <xf numFmtId="164" fontId="1" fillId="5" borderId="1" xfId="0" applyNumberFormat="1" applyFont="1" applyFill="1" applyBorder="1" applyAlignment="1" applyProtection="1">
      <alignment horizontal="center" vertical="center"/>
      <protection hidden="1"/>
    </xf>
    <xf numFmtId="165" fontId="1" fillId="5" borderId="1" xfId="0" applyNumberFormat="1" applyFont="1" applyFill="1" applyBorder="1" applyAlignment="1" applyProtection="1">
      <alignment horizontal="center" vertical="center"/>
      <protection hidden="1"/>
    </xf>
    <xf numFmtId="0" fontId="2" fillId="6" borderId="7" xfId="0" applyFont="1" applyFill="1" applyBorder="1" applyAlignment="1" applyProtection="1">
      <alignment horizontal="center" vertical="center" wrapText="1"/>
      <protection hidden="1"/>
    </xf>
    <xf numFmtId="0" fontId="2" fillId="6" borderId="8" xfId="0" applyFont="1" applyFill="1" applyBorder="1" applyAlignment="1" applyProtection="1">
      <alignment horizontal="center" vertical="center" wrapText="1"/>
      <protection hidden="1"/>
    </xf>
    <xf numFmtId="0" fontId="2" fillId="6" borderId="9" xfId="0" applyFont="1" applyFill="1" applyBorder="1" applyAlignment="1" applyProtection="1">
      <alignment horizontal="centerContinuous" vertical="center" wrapText="1"/>
      <protection hidden="1"/>
    </xf>
    <xf numFmtId="0" fontId="4" fillId="6" borderId="20" xfId="0" applyFont="1" applyFill="1" applyBorder="1" applyAlignment="1" applyProtection="1">
      <alignment horizontal="center" vertical="center" wrapText="1"/>
      <protection hidden="1"/>
    </xf>
    <xf numFmtId="0" fontId="4" fillId="6" borderId="7" xfId="0" applyFont="1" applyFill="1" applyBorder="1" applyAlignment="1" applyProtection="1">
      <alignment horizontal="center" vertical="center" wrapText="1"/>
      <protection hidden="1"/>
    </xf>
    <xf numFmtId="0" fontId="4" fillId="6" borderId="26" xfId="0" applyFont="1" applyFill="1" applyBorder="1" applyAlignment="1" applyProtection="1">
      <alignment horizontal="center" vertical="center" wrapText="1"/>
      <protection hidden="1"/>
    </xf>
    <xf numFmtId="0" fontId="4" fillId="6" borderId="8" xfId="0" applyFont="1" applyFill="1" applyBorder="1" applyAlignment="1" applyProtection="1">
      <alignment horizontal="center" vertical="center" wrapText="1"/>
      <protection hidden="1"/>
    </xf>
    <xf numFmtId="0" fontId="4" fillId="6" borderId="9" xfId="0" applyFont="1" applyFill="1" applyBorder="1" applyAlignment="1" applyProtection="1">
      <alignment horizontal="center" vertical="center" wrapText="1"/>
      <protection hidden="1"/>
    </xf>
    <xf numFmtId="0" fontId="2" fillId="6" borderId="23" xfId="0" applyFont="1" applyFill="1" applyBorder="1" applyAlignment="1" applyProtection="1">
      <alignment horizontal="center" vertical="center" wrapText="1"/>
      <protection hidden="1"/>
    </xf>
    <xf numFmtId="0" fontId="2" fillId="6" borderId="16" xfId="0" applyFont="1" applyFill="1" applyBorder="1" applyAlignment="1" applyProtection="1">
      <alignment horizontal="center" vertical="center" wrapText="1"/>
      <protection hidden="1"/>
    </xf>
    <xf numFmtId="165" fontId="3" fillId="6" borderId="24" xfId="0" applyNumberFormat="1" applyFont="1" applyFill="1" applyBorder="1" applyAlignment="1" applyProtection="1">
      <alignment horizontal="center" vertical="center"/>
      <protection hidden="1"/>
    </xf>
    <xf numFmtId="165" fontId="3" fillId="6" borderId="22" xfId="0" applyNumberFormat="1" applyFont="1" applyFill="1" applyBorder="1" applyAlignment="1" applyProtection="1">
      <alignment horizontal="center" vertical="center"/>
      <protection hidden="1"/>
    </xf>
    <xf numFmtId="2" fontId="8" fillId="6" borderId="16" xfId="0" applyNumberFormat="1" applyFont="1" applyFill="1" applyBorder="1" applyAlignment="1" applyProtection="1">
      <alignment horizontal="center" vertical="center" wrapText="1"/>
      <protection hidden="1"/>
    </xf>
    <xf numFmtId="2" fontId="8" fillId="6" borderId="17" xfId="0" applyNumberFormat="1" applyFont="1" applyFill="1" applyBorder="1" applyAlignment="1" applyProtection="1">
      <alignment horizontal="center" vertical="center" wrapText="1"/>
      <protection hidden="1"/>
    </xf>
    <xf numFmtId="0" fontId="2" fillId="6" borderId="35" xfId="0" applyFont="1" applyFill="1" applyBorder="1" applyAlignment="1" applyProtection="1">
      <alignment horizontal="center" vertical="center" wrapText="1"/>
      <protection hidden="1"/>
    </xf>
    <xf numFmtId="0" fontId="2" fillId="6" borderId="9" xfId="0" applyFont="1" applyFill="1" applyBorder="1" applyAlignment="1" applyProtection="1">
      <alignment horizontal="center" vertical="center" wrapText="1"/>
      <protection hidden="1"/>
    </xf>
    <xf numFmtId="164" fontId="1" fillId="5" borderId="13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3" fillId="5" borderId="14" xfId="0" applyFont="1" applyFill="1" applyBorder="1" applyAlignment="1" applyProtection="1">
      <alignment horizontal="center" vertical="center"/>
      <protection hidden="1"/>
    </xf>
    <xf numFmtId="0" fontId="1" fillId="0" borderId="28" xfId="0" applyFont="1" applyFill="1" applyBorder="1" applyAlignment="1" applyProtection="1">
      <alignment horizontal="center" vertical="center"/>
      <protection hidden="1"/>
    </xf>
    <xf numFmtId="164" fontId="1" fillId="5" borderId="46" xfId="0" applyNumberFormat="1" applyFont="1" applyFill="1" applyBorder="1" applyAlignment="1" applyProtection="1">
      <alignment horizontal="center" vertical="center"/>
      <protection hidden="1"/>
    </xf>
    <xf numFmtId="0" fontId="2" fillId="6" borderId="47" xfId="0" applyFont="1" applyFill="1" applyBorder="1" applyAlignment="1" applyProtection="1">
      <alignment horizontal="center" vertical="center" wrapText="1"/>
      <protection hidden="1"/>
    </xf>
    <xf numFmtId="164" fontId="3" fillId="5" borderId="25" xfId="0" applyNumberFormat="1" applyFont="1" applyFill="1" applyBorder="1" applyAlignment="1" applyProtection="1">
      <alignment horizontal="center" vertical="center"/>
      <protection hidden="1"/>
    </xf>
    <xf numFmtId="164" fontId="3" fillId="5" borderId="43" xfId="0" applyNumberFormat="1" applyFont="1" applyFill="1" applyBorder="1" applyAlignment="1" applyProtection="1">
      <alignment horizontal="center" vertical="center"/>
      <protection hidden="1"/>
    </xf>
    <xf numFmtId="0" fontId="4" fillId="6" borderId="47" xfId="0" applyFont="1" applyFill="1" applyBorder="1" applyAlignment="1" applyProtection="1">
      <alignment horizontal="center" vertical="center" wrapText="1"/>
      <protection hidden="1"/>
    </xf>
    <xf numFmtId="164" fontId="1" fillId="5" borderId="25" xfId="0" applyNumberFormat="1" applyFont="1" applyFill="1" applyBorder="1" applyAlignment="1" applyProtection="1">
      <alignment horizontal="center" vertical="center"/>
      <protection hidden="1"/>
    </xf>
    <xf numFmtId="0" fontId="3" fillId="5" borderId="37" xfId="0" applyFont="1" applyFill="1" applyBorder="1" applyAlignment="1" applyProtection="1">
      <alignment horizontal="center" vertical="center"/>
      <protection hidden="1"/>
    </xf>
    <xf numFmtId="0" fontId="3" fillId="5" borderId="41" xfId="0" applyFont="1" applyFill="1" applyBorder="1" applyAlignment="1" applyProtection="1">
      <alignment horizontal="center" vertical="center"/>
      <protection hidden="1"/>
    </xf>
    <xf numFmtId="164" fontId="1" fillId="5" borderId="42" xfId="0" applyNumberFormat="1" applyFont="1" applyFill="1" applyBorder="1" applyAlignment="1" applyProtection="1">
      <alignment horizontal="center" vertical="center"/>
      <protection hidden="1"/>
    </xf>
    <xf numFmtId="165" fontId="1" fillId="5" borderId="15" xfId="0" applyNumberFormat="1" applyFont="1" applyFill="1" applyBorder="1" applyAlignment="1" applyProtection="1">
      <alignment horizontal="center" vertical="center"/>
      <protection hidden="1"/>
    </xf>
    <xf numFmtId="164" fontId="1" fillId="5" borderId="45" xfId="0" applyNumberFormat="1" applyFont="1" applyFill="1" applyBorder="1" applyAlignment="1" applyProtection="1">
      <alignment horizontal="center" vertical="center"/>
      <protection hidden="1"/>
    </xf>
    <xf numFmtId="0" fontId="1" fillId="2" borderId="21" xfId="0" applyFont="1" applyFill="1" applyBorder="1" applyAlignment="1" applyProtection="1">
      <alignment horizontal="centerContinuous" vertical="center" wrapText="1"/>
      <protection hidden="1"/>
    </xf>
    <xf numFmtId="0" fontId="1" fillId="0" borderId="0" xfId="0" applyFont="1" applyAlignment="1">
      <alignment horizontal="center" vertical="center" wrapText="1"/>
    </xf>
    <xf numFmtId="8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Continuous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Continuous" vertical="center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164" fontId="3" fillId="0" borderId="0" xfId="0" applyNumberFormat="1" applyFont="1" applyAlignment="1" applyProtection="1">
      <alignment horizontal="center" vertical="center"/>
    </xf>
    <xf numFmtId="164" fontId="3" fillId="0" borderId="0" xfId="0" applyNumberFormat="1" applyFont="1" applyAlignment="1" applyProtection="1">
      <alignment horizontal="left" vertical="center"/>
    </xf>
    <xf numFmtId="164" fontId="3" fillId="0" borderId="0" xfId="0" applyNumberFormat="1" applyFont="1" applyAlignment="1" applyProtection="1">
      <alignment horizontal="centerContinuous" vertical="center"/>
    </xf>
    <xf numFmtId="165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right" vertical="center"/>
    </xf>
    <xf numFmtId="164" fontId="2" fillId="0" borderId="0" xfId="0" applyNumberFormat="1" applyFont="1" applyAlignment="1" applyProtection="1">
      <alignment horizontal="center" vertical="center"/>
    </xf>
    <xf numFmtId="6" fontId="3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 vertical="center"/>
    </xf>
    <xf numFmtId="14" fontId="8" fillId="0" borderId="0" xfId="0" applyNumberFormat="1" applyFont="1" applyAlignment="1" applyProtection="1">
      <alignment horizontal="centerContinuous" vertical="center"/>
    </xf>
    <xf numFmtId="49" fontId="2" fillId="0" borderId="0" xfId="0" applyNumberFormat="1" applyFont="1" applyAlignment="1" applyProtection="1">
      <alignment horizontal="center" vertical="center"/>
    </xf>
    <xf numFmtId="164" fontId="19" fillId="0" borderId="0" xfId="0" applyNumberFormat="1" applyFont="1" applyAlignment="1" applyProtection="1">
      <alignment horizontal="center" vertical="center"/>
    </xf>
    <xf numFmtId="164" fontId="1" fillId="0" borderId="0" xfId="0" applyNumberFormat="1" applyFont="1" applyAlignment="1" applyProtection="1">
      <alignment horizontal="center" vertical="center"/>
    </xf>
    <xf numFmtId="166" fontId="3" fillId="0" borderId="0" xfId="0" applyNumberFormat="1" applyFont="1" applyAlignment="1" applyProtection="1">
      <alignment horizontal="centerContinuous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Continuous" vertical="center"/>
    </xf>
    <xf numFmtId="0" fontId="20" fillId="0" borderId="0" xfId="0" applyFont="1" applyAlignment="1" applyProtection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Continuous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Continuous" vertical="center"/>
    </xf>
    <xf numFmtId="0" fontId="1" fillId="0" borderId="0" xfId="0" applyFont="1" applyAlignment="1" applyProtection="1">
      <alignment horizontal="right" vertical="center"/>
    </xf>
    <xf numFmtId="0" fontId="1" fillId="0" borderId="23" xfId="0" applyFont="1" applyFill="1" applyBorder="1" applyAlignment="1" applyProtection="1">
      <alignment horizontal="center" vertical="center"/>
      <protection hidden="1"/>
    </xf>
    <xf numFmtId="164" fontId="2" fillId="0" borderId="0" xfId="0" applyNumberFormat="1" applyFont="1" applyAlignment="1" applyProtection="1">
      <alignment horizontal="center" vertical="center"/>
      <protection locked="0"/>
    </xf>
    <xf numFmtId="1" fontId="21" fillId="0" borderId="0" xfId="0" applyNumberFormat="1" applyFont="1" applyFill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49" fontId="21" fillId="0" borderId="0" xfId="0" applyNumberFormat="1" applyFont="1" applyAlignment="1" applyProtection="1">
      <alignment horizontal="center" vertical="center" wrapText="1"/>
      <protection hidden="1"/>
    </xf>
    <xf numFmtId="1" fontId="21" fillId="0" borderId="0" xfId="0" applyNumberFormat="1" applyFont="1" applyAlignment="1" applyProtection="1">
      <alignment horizontal="center" vertical="center" wrapText="1"/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0" fontId="22" fillId="0" borderId="0" xfId="0" applyFont="1" applyFill="1" applyAlignment="1" applyProtection="1">
      <alignment horizontal="left" vertical="center"/>
      <protection hidden="1"/>
    </xf>
    <xf numFmtId="164" fontId="21" fillId="0" borderId="0" xfId="0" applyNumberFormat="1" applyFont="1" applyFill="1" applyAlignment="1" applyProtection="1">
      <alignment horizontal="center" vertical="center"/>
      <protection hidden="1"/>
    </xf>
    <xf numFmtId="166" fontId="21" fillId="0" borderId="0" xfId="0" applyNumberFormat="1" applyFont="1" applyFill="1" applyAlignment="1" applyProtection="1">
      <alignment horizontal="center" vertical="center"/>
      <protection hidden="1"/>
    </xf>
    <xf numFmtId="0" fontId="21" fillId="0" borderId="0" xfId="0" applyFont="1" applyFill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164" fontId="21" fillId="0" borderId="0" xfId="0" applyNumberFormat="1" applyFont="1" applyAlignment="1" applyProtection="1">
      <alignment horizontal="center" vertical="center"/>
      <protection hidden="1"/>
    </xf>
    <xf numFmtId="164" fontId="21" fillId="0" borderId="0" xfId="0" applyNumberFormat="1" applyFont="1" applyAlignment="1" applyProtection="1">
      <alignment horizontal="center" vertical="center" wrapText="1"/>
      <protection hidden="1"/>
    </xf>
    <xf numFmtId="164" fontId="21" fillId="0" borderId="0" xfId="0" applyNumberFormat="1" applyFont="1" applyFill="1" applyAlignment="1" applyProtection="1">
      <alignment horizontal="center" vertical="center" wrapText="1"/>
      <protection hidden="1"/>
    </xf>
    <xf numFmtId="10" fontId="21" fillId="0" borderId="0" xfId="0" applyNumberFormat="1" applyFont="1" applyFill="1" applyAlignment="1" applyProtection="1">
      <alignment horizontal="center" vertical="center"/>
      <protection hidden="1"/>
    </xf>
    <xf numFmtId="164" fontId="21" fillId="0" borderId="0" xfId="0" applyNumberFormat="1" applyFont="1" applyAlignment="1" applyProtection="1">
      <alignment vertical="center"/>
      <protection hidden="1"/>
    </xf>
    <xf numFmtId="164" fontId="21" fillId="0" borderId="0" xfId="0" applyNumberFormat="1" applyFont="1" applyAlignment="1" applyProtection="1">
      <alignment horizontal="right" vertical="center" wrapText="1"/>
      <protection hidden="1"/>
    </xf>
    <xf numFmtId="164" fontId="1" fillId="0" borderId="0" xfId="0" applyNumberFormat="1" applyFont="1" applyAlignment="1" applyProtection="1">
      <alignment horizontal="center" vertical="center"/>
      <protection hidden="1"/>
    </xf>
    <xf numFmtId="164" fontId="21" fillId="0" borderId="0" xfId="0" applyNumberFormat="1" applyFont="1" applyAlignment="1">
      <alignment vertical="center"/>
    </xf>
    <xf numFmtId="0" fontId="0" fillId="0" borderId="21" xfId="0" applyBorder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21" fillId="0" borderId="21" xfId="0" applyFont="1" applyBorder="1" applyAlignment="1" applyProtection="1">
      <alignment horizontal="center" vertical="center"/>
      <protection hidden="1"/>
    </xf>
    <xf numFmtId="9" fontId="3" fillId="0" borderId="0" xfId="0" applyNumberFormat="1" applyFont="1" applyAlignment="1" applyProtection="1">
      <alignment horizontal="center" vertical="center"/>
      <protection locked="0"/>
    </xf>
    <xf numFmtId="9" fontId="0" fillId="0" borderId="0" xfId="0" applyNumberFormat="1" applyAlignment="1" applyProtection="1">
      <alignment horizontal="center" vertical="center"/>
      <protection locked="0"/>
    </xf>
    <xf numFmtId="164" fontId="4" fillId="5" borderId="32" xfId="0" applyNumberFormat="1" applyFont="1" applyFill="1" applyBorder="1" applyAlignment="1" applyProtection="1">
      <alignment horizontal="center" vertical="center"/>
      <protection hidden="1"/>
    </xf>
    <xf numFmtId="164" fontId="4" fillId="5" borderId="10" xfId="0" applyNumberFormat="1" applyFont="1" applyFill="1" applyBorder="1" applyAlignment="1" applyProtection="1">
      <alignment horizontal="center" vertical="center"/>
      <protection hidden="1"/>
    </xf>
    <xf numFmtId="164" fontId="4" fillId="5" borderId="6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left" vertical="center"/>
      <protection hidden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3" fillId="0" borderId="0" xfId="0" applyFont="1" applyAlignment="1" applyProtection="1">
      <alignment horizontal="centerContinuous" vertical="center"/>
    </xf>
    <xf numFmtId="0" fontId="25" fillId="0" borderId="0" xfId="0" applyFont="1" applyAlignment="1" applyProtection="1">
      <alignment horizontal="centerContinuous" vertical="center"/>
      <protection hidden="1"/>
    </xf>
    <xf numFmtId="0" fontId="11" fillId="0" borderId="0" xfId="0" applyFont="1" applyFill="1" applyAlignment="1" applyProtection="1">
      <alignment horizontal="left" vertical="center"/>
      <protection hidden="1"/>
    </xf>
    <xf numFmtId="1" fontId="21" fillId="0" borderId="0" xfId="0" applyNumberFormat="1" applyFont="1" applyAlignment="1" applyProtection="1">
      <alignment horizontal="center" vertical="center"/>
      <protection hidden="1"/>
    </xf>
    <xf numFmtId="165" fontId="21" fillId="0" borderId="0" xfId="0" applyNumberFormat="1" applyFont="1" applyAlignment="1" applyProtection="1">
      <alignment horizontal="center" vertical="center"/>
      <protection hidden="1"/>
    </xf>
    <xf numFmtId="165" fontId="21" fillId="0" borderId="0" xfId="0" applyNumberFormat="1" applyFont="1" applyAlignment="1" applyProtection="1">
      <alignment horizontal="center" vertical="center" wrapText="1"/>
      <protection hidden="1"/>
    </xf>
    <xf numFmtId="164" fontId="21" fillId="0" borderId="0" xfId="0" quotePrefix="1" applyNumberFormat="1" applyFont="1" applyAlignment="1" applyProtection="1">
      <alignment horizontal="center" vertical="center"/>
      <protection hidden="1"/>
    </xf>
    <xf numFmtId="14" fontId="21" fillId="0" borderId="0" xfId="0" applyNumberFormat="1" applyFont="1" applyAlignment="1" applyProtection="1">
      <alignment horizontal="center" vertical="center" wrapText="1"/>
      <protection hidden="1"/>
    </xf>
    <xf numFmtId="2" fontId="3" fillId="7" borderId="3" xfId="0" applyNumberFormat="1" applyFont="1" applyFill="1" applyBorder="1" applyAlignment="1" applyProtection="1">
      <alignment horizontal="center" vertical="center"/>
      <protection hidden="1"/>
    </xf>
    <xf numFmtId="2" fontId="3" fillId="7" borderId="4" xfId="0" applyNumberFormat="1" applyFont="1" applyFill="1" applyBorder="1" applyAlignment="1" applyProtection="1">
      <alignment horizontal="center" vertical="center"/>
      <protection hidden="1"/>
    </xf>
    <xf numFmtId="0" fontId="3" fillId="7" borderId="4" xfId="0" applyFont="1" applyFill="1" applyBorder="1" applyAlignment="1" applyProtection="1">
      <alignment horizontal="center" vertical="center"/>
      <protection hidden="1"/>
    </xf>
    <xf numFmtId="0" fontId="2" fillId="7" borderId="29" xfId="0" applyFont="1" applyFill="1" applyBorder="1" applyAlignment="1" applyProtection="1">
      <alignment horizontal="center" vertical="center"/>
      <protection hidden="1"/>
    </xf>
    <xf numFmtId="0" fontId="2" fillId="7" borderId="19" xfId="0" applyFont="1" applyFill="1" applyBorder="1" applyAlignment="1" applyProtection="1">
      <alignment horizontal="center" vertical="center"/>
      <protection hidden="1"/>
    </xf>
    <xf numFmtId="0" fontId="2" fillId="7" borderId="29" xfId="0" applyFont="1" applyFill="1" applyBorder="1" applyAlignment="1" applyProtection="1">
      <alignment horizontal="center" vertical="center" wrapText="1"/>
      <protection hidden="1"/>
    </xf>
    <xf numFmtId="0" fontId="2" fillId="7" borderId="19" xfId="0" applyFont="1" applyFill="1" applyBorder="1" applyAlignment="1" applyProtection="1">
      <alignment horizontal="center" vertical="center" wrapText="1"/>
      <protection hidden="1"/>
    </xf>
    <xf numFmtId="0" fontId="18" fillId="7" borderId="39" xfId="0" applyFont="1" applyFill="1" applyBorder="1" applyAlignment="1" applyProtection="1">
      <alignment vertical="center"/>
      <protection hidden="1"/>
    </xf>
    <xf numFmtId="0" fontId="1" fillId="7" borderId="21" xfId="0" applyFont="1" applyFill="1" applyBorder="1" applyAlignment="1" applyProtection="1">
      <alignment vertical="center"/>
      <protection hidden="1"/>
    </xf>
    <xf numFmtId="0" fontId="10" fillId="7" borderId="40" xfId="0" applyFont="1" applyFill="1" applyBorder="1" applyAlignment="1" applyProtection="1">
      <alignment vertical="center"/>
      <protection hidden="1"/>
    </xf>
    <xf numFmtId="0" fontId="18" fillId="7" borderId="42" xfId="0" applyFont="1" applyFill="1" applyBorder="1" applyAlignment="1" applyProtection="1">
      <alignment vertical="center"/>
      <protection hidden="1"/>
    </xf>
    <xf numFmtId="0" fontId="1" fillId="7" borderId="30" xfId="0" applyFont="1" applyFill="1" applyBorder="1" applyAlignment="1" applyProtection="1">
      <alignment vertical="center"/>
      <protection hidden="1"/>
    </xf>
    <xf numFmtId="0" fontId="10" fillId="7" borderId="41" xfId="0" applyFont="1" applyFill="1" applyBorder="1" applyAlignment="1" applyProtection="1">
      <alignment vertical="center"/>
      <protection hidden="1"/>
    </xf>
    <xf numFmtId="0" fontId="2" fillId="7" borderId="39" xfId="0" applyFont="1" applyFill="1" applyBorder="1" applyAlignment="1" applyProtection="1">
      <alignment vertical="center"/>
      <protection hidden="1"/>
    </xf>
    <xf numFmtId="0" fontId="0" fillId="7" borderId="21" xfId="0" applyFill="1" applyBorder="1" applyAlignment="1" applyProtection="1">
      <alignment horizontal="center" vertical="center"/>
      <protection hidden="1"/>
    </xf>
    <xf numFmtId="0" fontId="0" fillId="7" borderId="40" xfId="0" applyFill="1" applyBorder="1" applyAlignment="1" applyProtection="1">
      <alignment horizontal="center" vertical="center"/>
      <protection hidden="1"/>
    </xf>
    <xf numFmtId="0" fontId="2" fillId="7" borderId="4" xfId="0" applyFont="1" applyFill="1" applyBorder="1" applyAlignment="1" applyProtection="1">
      <alignment vertical="center"/>
      <protection hidden="1"/>
    </xf>
    <xf numFmtId="0" fontId="0" fillId="7" borderId="0" xfId="0" applyFill="1" applyBorder="1" applyAlignment="1" applyProtection="1">
      <alignment horizontal="center" vertical="center"/>
      <protection hidden="1"/>
    </xf>
    <xf numFmtId="0" fontId="0" fillId="7" borderId="37" xfId="0" applyFill="1" applyBorder="1" applyAlignment="1" applyProtection="1">
      <alignment horizontal="center" vertical="center"/>
      <protection hidden="1"/>
    </xf>
    <xf numFmtId="0" fontId="2" fillId="7" borderId="42" xfId="0" applyFont="1" applyFill="1" applyBorder="1" applyAlignment="1" applyProtection="1">
      <alignment vertical="center"/>
      <protection hidden="1"/>
    </xf>
    <xf numFmtId="0" fontId="0" fillId="7" borderId="30" xfId="0" applyFill="1" applyBorder="1" applyAlignment="1" applyProtection="1">
      <alignment horizontal="center" vertical="center"/>
      <protection hidden="1"/>
    </xf>
    <xf numFmtId="0" fontId="0" fillId="7" borderId="41" xfId="0" applyFill="1" applyBorder="1" applyAlignment="1" applyProtection="1">
      <alignment horizontal="center" vertical="center"/>
      <protection hidden="1"/>
    </xf>
    <xf numFmtId="0" fontId="18" fillId="7" borderId="0" xfId="0" applyFont="1" applyFill="1" applyBorder="1" applyAlignment="1" applyProtection="1">
      <alignment horizontal="left" vertical="center"/>
      <protection hidden="1"/>
    </xf>
    <xf numFmtId="0" fontId="0" fillId="7" borderId="0" xfId="0" applyFill="1" applyBorder="1" applyAlignment="1" applyProtection="1">
      <alignment vertical="center"/>
      <protection hidden="1"/>
    </xf>
    <xf numFmtId="0" fontId="0" fillId="7" borderId="37" xfId="0" applyFill="1" applyBorder="1" applyAlignment="1" applyProtection="1">
      <alignment vertical="center"/>
      <protection hidden="1"/>
    </xf>
    <xf numFmtId="0" fontId="18" fillId="7" borderId="4" xfId="0" applyFont="1" applyFill="1" applyBorder="1" applyAlignment="1" applyProtection="1">
      <alignment horizontal="left" vertical="center"/>
      <protection hidden="1"/>
    </xf>
    <xf numFmtId="0" fontId="18" fillId="7" borderId="30" xfId="0" applyFont="1" applyFill="1" applyBorder="1" applyAlignment="1" applyProtection="1">
      <alignment horizontal="left" vertical="center"/>
      <protection hidden="1"/>
    </xf>
    <xf numFmtId="0" fontId="0" fillId="7" borderId="30" xfId="0" applyFill="1" applyBorder="1" applyAlignment="1" applyProtection="1">
      <alignment vertical="center"/>
      <protection hidden="1"/>
    </xf>
    <xf numFmtId="0" fontId="0" fillId="7" borderId="41" xfId="0" applyFill="1" applyBorder="1" applyAlignment="1" applyProtection="1">
      <alignment vertical="center"/>
      <protection hidden="1"/>
    </xf>
    <xf numFmtId="0" fontId="0" fillId="0" borderId="37" xfId="0" applyBorder="1" applyAlignment="1" applyProtection="1">
      <alignment vertical="center"/>
      <protection hidden="1"/>
    </xf>
    <xf numFmtId="164" fontId="1" fillId="5" borderId="15" xfId="0" applyNumberFormat="1" applyFont="1" applyFill="1" applyBorder="1" applyAlignment="1" applyProtection="1">
      <alignment horizontal="center" vertical="center"/>
      <protection hidden="1"/>
    </xf>
    <xf numFmtId="0" fontId="3" fillId="7" borderId="10" xfId="0" applyFont="1" applyFill="1" applyBorder="1" applyAlignment="1" applyProtection="1">
      <alignment horizontal="center" vertical="center"/>
      <protection hidden="1"/>
    </xf>
    <xf numFmtId="0" fontId="3" fillId="7" borderId="2" xfId="0" applyFont="1" applyFill="1" applyBorder="1" applyAlignment="1" applyProtection="1">
      <alignment horizontal="center" vertical="center"/>
      <protection hidden="1"/>
    </xf>
    <xf numFmtId="0" fontId="3" fillId="7" borderId="12" xfId="0" applyFont="1" applyFill="1" applyBorder="1" applyAlignment="1" applyProtection="1">
      <alignment horizontal="center" vertical="center"/>
      <protection hidden="1"/>
    </xf>
    <xf numFmtId="0" fontId="3" fillId="7" borderId="1" xfId="0" applyFont="1" applyFill="1" applyBorder="1" applyAlignment="1" applyProtection="1">
      <alignment horizontal="center" vertical="center"/>
      <protection hidden="1"/>
    </xf>
    <xf numFmtId="0" fontId="3" fillId="7" borderId="25" xfId="0" applyFont="1" applyFill="1" applyBorder="1" applyAlignment="1" applyProtection="1">
      <alignment horizontal="center" vertical="center"/>
      <protection hidden="1"/>
    </xf>
    <xf numFmtId="0" fontId="3" fillId="7" borderId="43" xfId="0" applyFont="1" applyFill="1" applyBorder="1" applyAlignment="1" applyProtection="1">
      <alignment horizontal="center" vertical="center"/>
      <protection hidden="1"/>
    </xf>
    <xf numFmtId="0" fontId="3" fillId="7" borderId="14" xfId="0" applyFont="1" applyFill="1" applyBorder="1" applyAlignment="1" applyProtection="1">
      <alignment horizontal="center" vertical="center"/>
      <protection hidden="1"/>
    </xf>
    <xf numFmtId="0" fontId="3" fillId="6" borderId="2" xfId="0" applyFont="1" applyFill="1" applyBorder="1" applyAlignment="1" applyProtection="1">
      <alignment horizontal="center" vertical="center" wrapText="1"/>
    </xf>
    <xf numFmtId="0" fontId="8" fillId="6" borderId="2" xfId="0" applyFont="1" applyFill="1" applyBorder="1" applyAlignment="1" applyProtection="1">
      <alignment horizontal="center" vertical="center" wrapText="1"/>
    </xf>
    <xf numFmtId="165" fontId="3" fillId="6" borderId="22" xfId="0" applyNumberFormat="1" applyFont="1" applyFill="1" applyBorder="1" applyAlignment="1" applyProtection="1">
      <alignment horizontal="center" vertical="center"/>
    </xf>
    <xf numFmtId="164" fontId="3" fillId="7" borderId="4" xfId="0" applyNumberFormat="1" applyFont="1" applyFill="1" applyBorder="1" applyAlignment="1" applyProtection="1">
      <alignment horizontal="center" vertical="center"/>
    </xf>
    <xf numFmtId="164" fontId="3" fillId="7" borderId="1" xfId="0" applyNumberFormat="1" applyFont="1" applyFill="1" applyBorder="1" applyAlignment="1" applyProtection="1">
      <alignment horizontal="center" vertical="center"/>
    </xf>
    <xf numFmtId="164" fontId="2" fillId="7" borderId="4" xfId="0" applyNumberFormat="1" applyFont="1" applyFill="1" applyBorder="1" applyAlignment="1" applyProtection="1">
      <alignment horizontal="center" vertical="center"/>
    </xf>
    <xf numFmtId="164" fontId="2" fillId="7" borderId="1" xfId="0" applyNumberFormat="1" applyFont="1" applyFill="1" applyBorder="1" applyAlignment="1" applyProtection="1">
      <alignment horizontal="center" vertical="center"/>
    </xf>
    <xf numFmtId="164" fontId="2" fillId="7" borderId="48" xfId="0" applyNumberFormat="1" applyFont="1" applyFill="1" applyBorder="1" applyAlignment="1" applyProtection="1">
      <alignment horizontal="center" vertical="center"/>
    </xf>
    <xf numFmtId="164" fontId="2" fillId="7" borderId="22" xfId="0" applyNumberFormat="1" applyFont="1" applyFill="1" applyBorder="1" applyAlignment="1" applyProtection="1">
      <alignment horizontal="center" vertical="center"/>
    </xf>
    <xf numFmtId="164" fontId="1" fillId="7" borderId="4" xfId="0" applyNumberFormat="1" applyFont="1" applyFill="1" applyBorder="1" applyAlignment="1" applyProtection="1">
      <alignment horizontal="center" vertical="center"/>
    </xf>
    <xf numFmtId="164" fontId="1" fillId="7" borderId="1" xfId="0" applyNumberFormat="1" applyFont="1" applyFill="1" applyBorder="1" applyAlignment="1" applyProtection="1">
      <alignment horizontal="center" vertical="center"/>
    </xf>
    <xf numFmtId="164" fontId="3" fillId="7" borderId="2" xfId="0" applyNumberFormat="1" applyFont="1" applyFill="1" applyBorder="1" applyAlignment="1" applyProtection="1">
      <alignment horizontal="center" vertical="center"/>
    </xf>
    <xf numFmtId="1" fontId="6" fillId="0" borderId="0" xfId="0" applyNumberFormat="1" applyFont="1" applyFill="1" applyAlignment="1" applyProtection="1">
      <alignment horizontal="center" vertical="center"/>
      <protection hidden="1"/>
    </xf>
    <xf numFmtId="165" fontId="4" fillId="8" borderId="7" xfId="0" applyNumberFormat="1" applyFont="1" applyFill="1" applyBorder="1" applyAlignment="1" applyProtection="1">
      <alignment horizontal="center" vertical="center"/>
      <protection locked="0"/>
    </xf>
    <xf numFmtId="164" fontId="1" fillId="8" borderId="4" xfId="0" applyNumberFormat="1" applyFont="1" applyFill="1" applyBorder="1" applyAlignment="1" applyProtection="1">
      <alignment horizontal="center" vertical="center"/>
      <protection locked="0"/>
    </xf>
    <xf numFmtId="165" fontId="1" fillId="8" borderId="12" xfId="0" applyNumberFormat="1" applyFont="1" applyFill="1" applyBorder="1" applyAlignment="1" applyProtection="1">
      <alignment horizontal="center" vertical="center"/>
      <protection locked="0"/>
    </xf>
    <xf numFmtId="164" fontId="1" fillId="8" borderId="1" xfId="0" applyNumberFormat="1" applyFont="1" applyFill="1" applyBorder="1" applyAlignment="1" applyProtection="1">
      <alignment horizontal="center" vertical="center"/>
      <protection locked="0"/>
    </xf>
    <xf numFmtId="164" fontId="3" fillId="8" borderId="25" xfId="0" applyNumberFormat="1" applyFont="1" applyFill="1" applyBorder="1" applyAlignment="1" applyProtection="1">
      <alignment horizontal="center" vertical="center"/>
      <protection locked="0"/>
    </xf>
    <xf numFmtId="49" fontId="3" fillId="8" borderId="1" xfId="0" applyNumberFormat="1" applyFont="1" applyFill="1" applyBorder="1" applyAlignment="1" applyProtection="1">
      <alignment horizontal="center" vertical="center"/>
      <protection locked="0"/>
    </xf>
    <xf numFmtId="164" fontId="3" fillId="8" borderId="43" xfId="0" applyNumberFormat="1" applyFont="1" applyFill="1" applyBorder="1" applyAlignment="1" applyProtection="1">
      <alignment horizontal="center" vertical="center"/>
      <protection locked="0"/>
    </xf>
    <xf numFmtId="49" fontId="3" fillId="8" borderId="14" xfId="0" applyNumberFormat="1" applyFont="1" applyFill="1" applyBorder="1" applyAlignment="1" applyProtection="1">
      <alignment horizontal="center" vertical="center"/>
      <protection locked="0"/>
    </xf>
    <xf numFmtId="165" fontId="0" fillId="8" borderId="10" xfId="0" applyNumberFormat="1" applyFill="1" applyBorder="1" applyAlignment="1" applyProtection="1">
      <alignment horizontal="center" vertical="center"/>
      <protection locked="0"/>
    </xf>
    <xf numFmtId="165" fontId="0" fillId="8" borderId="11" xfId="0" applyNumberFormat="1" applyFill="1" applyBorder="1" applyAlignment="1" applyProtection="1">
      <alignment horizontal="center" vertical="center"/>
      <protection locked="0"/>
    </xf>
    <xf numFmtId="165" fontId="0" fillId="8" borderId="12" xfId="0" applyNumberFormat="1" applyFill="1" applyBorder="1" applyAlignment="1" applyProtection="1">
      <alignment horizontal="center" vertical="center"/>
      <protection locked="0"/>
    </xf>
    <xf numFmtId="14" fontId="4" fillId="8" borderId="7" xfId="0" applyNumberFormat="1" applyFont="1" applyFill="1" applyBorder="1" applyAlignment="1" applyProtection="1">
      <alignment horizontal="center" vertical="center"/>
      <protection locked="0"/>
    </xf>
    <xf numFmtId="0" fontId="4" fillId="8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4" fillId="8" borderId="36" xfId="0" applyNumberFormat="1" applyFont="1" applyFill="1" applyBorder="1" applyAlignment="1" applyProtection="1">
      <alignment horizontal="center" vertical="center"/>
      <protection locked="0"/>
    </xf>
    <xf numFmtId="0" fontId="4" fillId="8" borderId="5" xfId="0" applyNumberFormat="1" applyFont="1" applyFill="1" applyBorder="1" applyAlignment="1" applyProtection="1">
      <alignment horizontal="center" vertical="center"/>
      <protection locked="0"/>
    </xf>
    <xf numFmtId="14" fontId="4" fillId="8" borderId="5" xfId="0" applyNumberFormat="1" applyFont="1" applyFill="1" applyBorder="1" applyAlignment="1" applyProtection="1">
      <alignment horizontal="center" vertical="center"/>
      <protection locked="0"/>
    </xf>
    <xf numFmtId="1" fontId="4" fillId="8" borderId="5" xfId="0" applyNumberFormat="1" applyFont="1" applyFill="1" applyBorder="1" applyAlignment="1" applyProtection="1">
      <alignment horizontal="center" vertical="center"/>
      <protection locked="0"/>
    </xf>
    <xf numFmtId="1" fontId="4" fillId="8" borderId="6" xfId="0" applyNumberFormat="1" applyFont="1" applyFill="1" applyBorder="1" applyAlignment="1" applyProtection="1">
      <alignment horizontal="center" vertical="center"/>
      <protection locked="0"/>
    </xf>
    <xf numFmtId="164" fontId="4" fillId="8" borderId="7" xfId="0" applyNumberFormat="1" applyFont="1" applyFill="1" applyBorder="1" applyAlignment="1" applyProtection="1">
      <alignment horizontal="center" vertical="center"/>
      <protection locked="0"/>
    </xf>
    <xf numFmtId="164" fontId="4" fillId="8" borderId="38" xfId="0" applyNumberFormat="1" applyFont="1" applyFill="1" applyBorder="1" applyAlignment="1" applyProtection="1">
      <alignment horizontal="center" vertical="center"/>
      <protection locked="0"/>
    </xf>
    <xf numFmtId="164" fontId="4" fillId="8" borderId="5" xfId="0" applyNumberFormat="1" applyFont="1" applyFill="1" applyBorder="1" applyAlignment="1" applyProtection="1">
      <alignment horizontal="center" vertical="center"/>
      <protection locked="0"/>
    </xf>
    <xf numFmtId="165" fontId="4" fillId="8" borderId="5" xfId="0" applyNumberFormat="1" applyFont="1" applyFill="1" applyBorder="1" applyAlignment="1" applyProtection="1">
      <alignment horizontal="center" vertical="center"/>
      <protection locked="0"/>
    </xf>
    <xf numFmtId="0" fontId="4" fillId="8" borderId="5" xfId="0" applyFont="1" applyFill="1" applyBorder="1" applyAlignment="1" applyProtection="1">
      <alignment horizontal="center" vertical="center"/>
      <protection locked="0"/>
    </xf>
    <xf numFmtId="0" fontId="4" fillId="8" borderId="6" xfId="0" applyFont="1" applyFill="1" applyBorder="1" applyAlignment="1" applyProtection="1">
      <alignment horizontal="center" vertical="center"/>
      <protection locked="0"/>
    </xf>
    <xf numFmtId="10" fontId="4" fillId="8" borderId="7" xfId="0" applyNumberFormat="1" applyFont="1" applyFill="1" applyBorder="1" applyAlignment="1" applyProtection="1">
      <alignment horizontal="center" vertical="center"/>
      <protection locked="0"/>
    </xf>
    <xf numFmtId="0" fontId="4" fillId="7" borderId="18" xfId="0" applyFont="1" applyFill="1" applyBorder="1" applyAlignment="1" applyProtection="1">
      <alignment horizontal="left" vertical="center"/>
      <protection locked="0"/>
    </xf>
    <xf numFmtId="0" fontId="4" fillId="7" borderId="25" xfId="0" applyFont="1" applyFill="1" applyBorder="1" applyAlignment="1" applyProtection="1">
      <alignment horizontal="left" vertical="center"/>
      <protection locked="0"/>
    </xf>
    <xf numFmtId="10" fontId="4" fillId="7" borderId="24" xfId="0" applyNumberFormat="1" applyFont="1" applyFill="1" applyBorder="1" applyAlignment="1" applyProtection="1">
      <alignment horizontal="left" vertical="center"/>
      <protection locked="0"/>
    </xf>
    <xf numFmtId="165" fontId="4" fillId="7" borderId="24" xfId="0" applyNumberFormat="1" applyFont="1" applyFill="1" applyBorder="1" applyAlignment="1" applyProtection="1">
      <alignment horizontal="left" vertical="center"/>
      <protection locked="0"/>
    </xf>
    <xf numFmtId="10" fontId="4" fillId="8" borderId="5" xfId="0" applyNumberFormat="1" applyFont="1" applyFill="1" applyBorder="1" applyAlignment="1" applyProtection="1">
      <alignment horizontal="center" vertical="center"/>
      <protection locked="0"/>
    </xf>
    <xf numFmtId="166" fontId="4" fillId="8" borderId="5" xfId="0" applyNumberFormat="1" applyFont="1" applyFill="1" applyBorder="1" applyAlignment="1" applyProtection="1">
      <alignment horizontal="center" vertical="center"/>
      <protection locked="0"/>
    </xf>
    <xf numFmtId="0" fontId="4" fillId="7" borderId="24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5" fontId="4" fillId="8" borderId="13" xfId="0" applyNumberFormat="1" applyFont="1" applyFill="1" applyBorder="1" applyAlignment="1" applyProtection="1">
      <alignment horizontal="center" vertical="center"/>
      <protection locked="0"/>
    </xf>
    <xf numFmtId="164" fontId="6" fillId="8" borderId="18" xfId="0" applyNumberFormat="1" applyFont="1" applyFill="1" applyBorder="1" applyAlignment="1" applyProtection="1">
      <alignment horizontal="center" vertical="center"/>
      <protection locked="0"/>
    </xf>
    <xf numFmtId="165" fontId="6" fillId="8" borderId="34" xfId="0" applyNumberFormat="1" applyFont="1" applyFill="1" applyBorder="1" applyAlignment="1" applyProtection="1">
      <alignment horizontal="center" vertical="center"/>
      <protection locked="0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165" fontId="6" fillId="8" borderId="29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/>
    <xf numFmtId="0" fontId="18" fillId="7" borderId="21" xfId="0" applyFont="1" applyFill="1" applyBorder="1" applyAlignment="1" applyProtection="1">
      <alignment vertical="center"/>
      <protection hidden="1"/>
    </xf>
  </cellXfs>
  <cellStyles count="1">
    <cellStyle name="Normal" xfId="0" builtinId="0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9FF99"/>
      <rgbColor rgb="0000FF00"/>
      <rgbColor rgb="00FF3300"/>
      <rgbColor rgb="00FFFF00"/>
      <rgbColor rgb="00FF00FF"/>
      <rgbColor rgb="0000FFFF"/>
      <rgbColor rgb="00EAEAEA"/>
      <rgbColor rgb="00008000"/>
      <rgbColor rgb="00000080"/>
      <rgbColor rgb="00C0C0C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DDDDDD"/>
      <rgbColor rgb="00FBB779"/>
      <rgbColor rgb="00969696"/>
      <rgbColor rgb="003333CC"/>
      <rgbColor rgb="00336666"/>
      <rgbColor rgb="00FF99FF"/>
      <rgbColor rgb="00FFCC66"/>
      <rgbColor rgb="0099FFCC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217864165357374E-2"/>
          <c:y val="1.8094099921604014E-2"/>
          <c:w val="0.89788222897517189"/>
          <c:h val="0.594692750756718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'DIY Calculations'!$EP$5</c:f>
              <c:strCache>
                <c:ptCount val="1"/>
                <c:pt idx="0">
                  <c:v>Bathroom / Kitchen / Miscellaneous Household Supplies</c:v>
                </c:pt>
              </c:strCache>
            </c:strRef>
          </c:tx>
          <c:spPr>
            <a:solidFill>
              <a:srgbClr val="8080FF"/>
            </a:solidFill>
            <a:ln w="12700">
              <a:noFill/>
              <a:prstDash val="solid"/>
            </a:ln>
          </c:spPr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Calculations'!$EQ$5:$ER$5</c:f>
              <c:numCache>
                <c:formatCode>"$"#,##0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F4-418D-821F-83CE8DA32CD1}"/>
            </c:ext>
          </c:extLst>
        </c:ser>
        <c:ser>
          <c:idx val="1"/>
          <c:order val="1"/>
          <c:tx>
            <c:strRef>
              <c:f>'DIY Calculations'!$EP$6</c:f>
              <c:strCache>
                <c:ptCount val="1"/>
                <c:pt idx="0">
                  <c:v>Books</c:v>
                </c:pt>
              </c:strCache>
            </c:strRef>
          </c:tx>
          <c:spPr>
            <a:solidFill>
              <a:srgbClr val="FFCC66"/>
            </a:solidFill>
            <a:ln w="12700">
              <a:noFill/>
              <a:prstDash val="solid"/>
            </a:ln>
          </c:spPr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Calculations'!$EQ$6:$ER$6</c:f>
              <c:numCache>
                <c:formatCode>"$"#,##0</c:formatCode>
                <c:ptCount val="2"/>
                <c:pt idx="0">
                  <c:v>200</c:v>
                </c:pt>
                <c:pt idx="1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F4-418D-821F-83CE8DA32CD1}"/>
            </c:ext>
          </c:extLst>
        </c:ser>
        <c:ser>
          <c:idx val="2"/>
          <c:order val="2"/>
          <c:tx>
            <c:strRef>
              <c:f>'DIY Calculations'!$EP$7</c:f>
              <c:strCache>
                <c:ptCount val="1"/>
                <c:pt idx="0">
                  <c:v>Utilities: Cable TV / Satellite TV / Electricity / Gas / Phone / Internet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Calculations'!$EQ$7:$ER$7</c:f>
              <c:numCache>
                <c:formatCode>"$"#,##0</c:formatCode>
                <c:ptCount val="2"/>
                <c:pt idx="0">
                  <c:v>300</c:v>
                </c:pt>
                <c:pt idx="1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F4-418D-821F-83CE8DA32CD1}"/>
            </c:ext>
          </c:extLst>
        </c:ser>
        <c:ser>
          <c:idx val="3"/>
          <c:order val="3"/>
          <c:tx>
            <c:strRef>
              <c:f>'DIY Calculations'!$EP$8</c:f>
              <c:strCache>
                <c:ptCount val="1"/>
                <c:pt idx="0">
                  <c:v>Cell Phones / Pagers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Calculations'!$EQ$8:$ER$8</c:f>
              <c:numCache>
                <c:formatCode>"$"#,##0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F4-418D-821F-83CE8DA32CD1}"/>
            </c:ext>
          </c:extLst>
        </c:ser>
        <c:ser>
          <c:idx val="4"/>
          <c:order val="4"/>
          <c:tx>
            <c:strRef>
              <c:f>'DIY Calculations'!$EP$9</c:f>
              <c:strCache>
                <c:ptCount val="1"/>
                <c:pt idx="0">
                  <c:v>Cigarettes / Alcohol / Coffee / Lottery / Gambling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Calculations'!$EQ$9:$ER$9</c:f>
              <c:numCache>
                <c:formatCode>"$"#,##0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F4-418D-821F-83CE8DA32CD1}"/>
            </c:ext>
          </c:extLst>
        </c:ser>
        <c:ser>
          <c:idx val="5"/>
          <c:order val="5"/>
          <c:tx>
            <c:strRef>
              <c:f>'DIY Calculations'!$EP$10</c:f>
              <c:strCache>
                <c:ptCount val="1"/>
                <c:pt idx="0">
                  <c:v>Health Care Insurance and Expenses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Calculations'!$EQ$10:$ER$10</c:f>
              <c:numCache>
                <c:formatCode>"$"#,##0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F4-418D-821F-83CE8DA32CD1}"/>
            </c:ext>
          </c:extLst>
        </c:ser>
        <c:ser>
          <c:idx val="6"/>
          <c:order val="6"/>
          <c:tx>
            <c:strRef>
              <c:f>'DIY Calculations'!$EP$11</c:f>
              <c:strCache>
                <c:ptCount val="1"/>
                <c:pt idx="0">
                  <c:v>Entertainment / Parties / Vacations / Trips / Games / Outings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Calculations'!$EQ$11:$ER$11</c:f>
              <c:numCache>
                <c:formatCode>"$"#,##0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F4-418D-821F-83CE8DA32CD1}"/>
            </c:ext>
          </c:extLst>
        </c:ser>
        <c:ser>
          <c:idx val="7"/>
          <c:order val="7"/>
          <c:tx>
            <c:strRef>
              <c:f>'DIY Calculations'!$EP$12</c:f>
              <c:strCache>
                <c:ptCount val="1"/>
                <c:pt idx="0">
                  <c:v>Haircuts / Maintenance / Female Items (Panty Hose / Tampons / Makeup)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Calculations'!$EQ$12:$ER$12</c:f>
              <c:numCache>
                <c:formatCode>"$"#,##0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F4-418D-821F-83CE8DA32CD1}"/>
            </c:ext>
          </c:extLst>
        </c:ser>
        <c:ser>
          <c:idx val="8"/>
          <c:order val="8"/>
          <c:tx>
            <c:strRef>
              <c:f>'DIY Calculations'!$EP$13</c:f>
              <c:strCache>
                <c:ptCount val="1"/>
                <c:pt idx="0">
                  <c:v>Food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Calculations'!$EQ$13:$ER$13</c:f>
              <c:numCache>
                <c:formatCode>"$"#,##0</c:formatCode>
                <c:ptCount val="2"/>
                <c:pt idx="0">
                  <c:v>350</c:v>
                </c:pt>
                <c:pt idx="1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F4-418D-821F-83CE8DA32CD1}"/>
            </c:ext>
          </c:extLst>
        </c:ser>
        <c:ser>
          <c:idx val="9"/>
          <c:order val="9"/>
          <c:tx>
            <c:strRef>
              <c:f>'DIY Calculations'!$EP$14</c:f>
              <c:strCache>
                <c:ptCount val="1"/>
                <c:pt idx="0">
                  <c:v>Hobbies / Home Office / Computers / Software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Calculations'!$EQ$14:$ER$14</c:f>
              <c:numCache>
                <c:formatCode>"$"#,##0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F4-418D-821F-83CE8DA32CD1}"/>
            </c:ext>
          </c:extLst>
        </c:ser>
        <c:ser>
          <c:idx val="10"/>
          <c:order val="10"/>
          <c:tx>
            <c:strRef>
              <c:f>'DIY Calculations'!$EP$15</c:f>
              <c:strCache>
                <c:ptCount val="1"/>
                <c:pt idx="0">
                  <c:v>Homeowner's / Renters Insurance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Calculations'!$EQ$15:$ER$15</c:f>
              <c:numCache>
                <c:formatCode>"$"#,##0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F4-418D-821F-83CE8DA32CD1}"/>
            </c:ext>
          </c:extLst>
        </c:ser>
        <c:ser>
          <c:idx val="11"/>
          <c:order val="11"/>
          <c:tx>
            <c:strRef>
              <c:f>'DIY Calculations'!$EP$16</c:f>
              <c:strCache>
                <c:ptCount val="1"/>
                <c:pt idx="0">
                  <c:v>Miscellaneous Monthly Expenses Here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Calculations'!$EQ$16:$ER$16</c:f>
              <c:numCache>
                <c:formatCode>"$"#,##0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F4-418D-821F-83CE8DA32CD1}"/>
            </c:ext>
          </c:extLst>
        </c:ser>
        <c:ser>
          <c:idx val="12"/>
          <c:order val="12"/>
          <c:tx>
            <c:strRef>
              <c:f>'DIY Calculations'!$EP$17</c:f>
              <c:strCache>
                <c:ptCount val="1"/>
                <c:pt idx="0">
                  <c:v>Newspaper / Magazine / Music / Club / Subscriptions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Calculations'!$EQ$17:$ER$17</c:f>
              <c:numCache>
                <c:formatCode>"$"#,##0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F4-418D-821F-83CE8DA32CD1}"/>
            </c:ext>
          </c:extLst>
        </c:ser>
        <c:ser>
          <c:idx val="13"/>
          <c:order val="13"/>
          <c:tx>
            <c:strRef>
              <c:f>'DIY Calculations'!$EP$18</c:f>
              <c:strCache>
                <c:ptCount val="1"/>
                <c:pt idx="0">
                  <c:v>Parking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Calculations'!$EQ$18:$ER$18</c:f>
              <c:numCache>
                <c:formatCode>"$"#,##0</c:formatCode>
                <c:ptCount val="2"/>
                <c:pt idx="0">
                  <c:v>50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F4-418D-821F-83CE8DA32CD1}"/>
            </c:ext>
          </c:extLst>
        </c:ser>
        <c:ser>
          <c:idx val="14"/>
          <c:order val="14"/>
          <c:tx>
            <c:strRef>
              <c:f>'DIY Calculations'!$EP$19</c:f>
              <c:strCache>
                <c:ptCount val="1"/>
                <c:pt idx="0">
                  <c:v>Loan Payments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Calculations'!$EQ$19:$ER$19</c:f>
              <c:numCache>
                <c:formatCode>"$"#,##0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7F4-418D-821F-83CE8DA32CD1}"/>
            </c:ext>
          </c:extLst>
        </c:ser>
        <c:ser>
          <c:idx val="15"/>
          <c:order val="15"/>
          <c:tx>
            <c:strRef>
              <c:f>'DIY Calculations'!$EP$20</c:f>
              <c:strCache>
                <c:ptCount val="1"/>
                <c:pt idx="0">
                  <c:v>Pet Expenses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Calculations'!$EQ$20:$ER$20</c:f>
              <c:numCache>
                <c:formatCode>"$"#,##0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7F4-418D-821F-83CE8DA32CD1}"/>
            </c:ext>
          </c:extLst>
        </c:ser>
        <c:ser>
          <c:idx val="16"/>
          <c:order val="16"/>
          <c:tx>
            <c:strRef>
              <c:f>'DIY Calculations'!$EP$21</c:f>
              <c:strCache>
                <c:ptCount val="1"/>
                <c:pt idx="0">
                  <c:v>Rent / Mortgage with Property Taxes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Calculations'!$EQ$21:$ER$21</c:f>
              <c:numCache>
                <c:formatCode>"$"#,##0</c:formatCode>
                <c:ptCount val="2"/>
                <c:pt idx="0">
                  <c:v>500</c:v>
                </c:pt>
                <c:pt idx="1">
                  <c:v>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7F4-418D-821F-83CE8DA32CD1}"/>
            </c:ext>
          </c:extLst>
        </c:ser>
        <c:ser>
          <c:idx val="17"/>
          <c:order val="17"/>
          <c:tx>
            <c:strRef>
              <c:f>'DIY Calculations'!$EP$22</c:f>
              <c:strCache>
                <c:ptCount val="1"/>
                <c:pt idx="0">
                  <c:v>Stamps / Postage / PO Box / Envelopes / Packaging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Calculations'!$EQ$22:$ER$22</c:f>
              <c:numCache>
                <c:formatCode>"$"#,##0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7F4-418D-821F-83CE8DA32CD1}"/>
            </c:ext>
          </c:extLst>
        </c:ser>
        <c:ser>
          <c:idx val="18"/>
          <c:order val="18"/>
          <c:tx>
            <c:strRef>
              <c:f>'DIY Calculations'!$EP$23</c:f>
              <c:strCache>
                <c:ptCount val="1"/>
                <c:pt idx="0">
                  <c:v>Income Taxes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Calculations'!$EQ$23:$ER$23</c:f>
              <c:numCache>
                <c:formatCode>"$"#,##0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7F4-418D-821F-83CE8DA32CD1}"/>
            </c:ext>
          </c:extLst>
        </c:ser>
        <c:ser>
          <c:idx val="19"/>
          <c:order val="19"/>
          <c:tx>
            <c:strRef>
              <c:f>'DIY Calculations'!$EP$24</c:f>
              <c:strCache>
                <c:ptCount val="1"/>
                <c:pt idx="0">
                  <c:v>Tuition / Fees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Calculations'!$EQ$24:$ER$24</c:f>
              <c:numCache>
                <c:formatCode>"$"#,##0</c:formatCode>
                <c:ptCount val="2"/>
                <c:pt idx="0">
                  <c:v>1000</c:v>
                </c:pt>
                <c:pt idx="1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7F4-418D-821F-83CE8DA32CD1}"/>
            </c:ext>
          </c:extLst>
        </c:ser>
        <c:ser>
          <c:idx val="20"/>
          <c:order val="20"/>
          <c:tx>
            <c:strRef>
              <c:f>'DIY Calculations'!$EP$25</c:f>
              <c:strCache>
                <c:ptCount val="1"/>
                <c:pt idx="0">
                  <c:v>Vehicle Fuel / Loan / Insurance / License / Registration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Calculations'!$EQ$25:$ER$25</c:f>
              <c:numCache>
                <c:formatCode>"$"#,##0</c:formatCode>
                <c:ptCount val="2"/>
                <c:pt idx="0">
                  <c:v>150</c:v>
                </c:pt>
                <c:pt idx="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7F4-418D-821F-83CE8DA32CD1}"/>
            </c:ext>
          </c:extLst>
        </c:ser>
        <c:ser>
          <c:idx val="21"/>
          <c:order val="21"/>
          <c:tx>
            <c:strRef>
              <c:f>'DIY Calculations'!$EP$26</c:f>
              <c:strCache>
                <c:ptCount val="1"/>
                <c:pt idx="0">
                  <c:v>Vitamins / Herbs / Gym / Spa / Elective Health Expenses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Calculations'!$EQ$26:$ER$26</c:f>
              <c:numCache>
                <c:formatCode>"$"#,##0</c:formatCode>
                <c:ptCount val="2"/>
                <c:pt idx="0">
                  <c:v>75</c:v>
                </c:pt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7F4-418D-821F-83CE8DA32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948688"/>
        <c:axId val="584949080"/>
      </c:barChart>
      <c:catAx>
        <c:axId val="58494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49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949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48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0462427745664914E-2"/>
          <c:y val="0.65139781577935674"/>
          <c:w val="0.95953757225433522"/>
          <c:h val="0.348602184220647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Public School Monthly Expense Breakdown (in current dollars)</a:t>
            </a:r>
          </a:p>
        </c:rich>
      </c:tx>
      <c:layout>
        <c:manualLayout>
          <c:xMode val="edge"/>
          <c:yMode val="edge"/>
          <c:x val="0.12762237762237763"/>
          <c:y val="6.15763546798029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002955050199173E-2"/>
          <c:y val="6.6502463054187194E-2"/>
          <c:w val="0.92699704494980084"/>
          <c:h val="0.5871332750072844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Input!$C$56:$C$77</c:f>
              <c:strCache>
                <c:ptCount val="22"/>
                <c:pt idx="0">
                  <c:v>Bathroom / Kitchen / Miscellaneous Household Supplies</c:v>
                </c:pt>
                <c:pt idx="1">
                  <c:v>Books</c:v>
                </c:pt>
                <c:pt idx="2">
                  <c:v>Utilities: Cable TV / Satellite TV / Electricity / Gas / Phone / Internet</c:v>
                </c:pt>
                <c:pt idx="3">
                  <c:v>Cell Phones / Pagers</c:v>
                </c:pt>
                <c:pt idx="4">
                  <c:v>Cigarettes / Alcohol / Coffee / Lottery / Gambling</c:v>
                </c:pt>
                <c:pt idx="5">
                  <c:v>Health Care Insurance and Expenses</c:v>
                </c:pt>
                <c:pt idx="6">
                  <c:v>Entertainment / Parties / Vacations / Trips / Games / Outings</c:v>
                </c:pt>
                <c:pt idx="7">
                  <c:v>Haircuts / Maintenance / Female Items (Panty Hose / Tampons / Makeup)</c:v>
                </c:pt>
                <c:pt idx="8">
                  <c:v>Food</c:v>
                </c:pt>
                <c:pt idx="9">
                  <c:v>Hobbies / Home Office / Computers / Software</c:v>
                </c:pt>
                <c:pt idx="10">
                  <c:v>Homeowner's / Renters Insurance</c:v>
                </c:pt>
                <c:pt idx="11">
                  <c:v>Miscellaneous Monthly Expenses Here</c:v>
                </c:pt>
                <c:pt idx="12">
                  <c:v>Newspaper / Magazine / Music / Club / Subscriptions</c:v>
                </c:pt>
                <c:pt idx="13">
                  <c:v>Parking</c:v>
                </c:pt>
                <c:pt idx="14">
                  <c:v>Loan Payments</c:v>
                </c:pt>
                <c:pt idx="15">
                  <c:v>Pet Expenses</c:v>
                </c:pt>
                <c:pt idx="16">
                  <c:v>Rent / Mortgage with Property Taxes</c:v>
                </c:pt>
                <c:pt idx="17">
                  <c:v>Stamps / Postage / PO Box / Envelopes / Packaging</c:v>
                </c:pt>
                <c:pt idx="18">
                  <c:v>Income Taxes</c:v>
                </c:pt>
                <c:pt idx="19">
                  <c:v>Tuition / Fees</c:v>
                </c:pt>
                <c:pt idx="20">
                  <c:v>Vehicle Fuel / Loan / Insurance / License / Registration</c:v>
                </c:pt>
                <c:pt idx="21">
                  <c:v>Vitamins / Herbs / Gym / Spa / Elective Health Expenses</c:v>
                </c:pt>
              </c:strCache>
            </c:strRef>
          </c:cat>
          <c:val>
            <c:numRef>
              <c:f>Input!$B$56:$B$77</c:f>
              <c:numCache>
                <c:formatCode>"$"#,##0</c:formatCode>
                <c:ptCount val="22"/>
                <c:pt idx="0">
                  <c:v>50</c:v>
                </c:pt>
                <c:pt idx="1">
                  <c:v>200</c:v>
                </c:pt>
                <c:pt idx="2">
                  <c:v>300</c:v>
                </c:pt>
                <c:pt idx="3">
                  <c:v>50</c:v>
                </c:pt>
                <c:pt idx="5">
                  <c:v>100</c:v>
                </c:pt>
                <c:pt idx="6">
                  <c:v>100</c:v>
                </c:pt>
                <c:pt idx="7">
                  <c:v>50</c:v>
                </c:pt>
                <c:pt idx="8">
                  <c:v>350</c:v>
                </c:pt>
                <c:pt idx="9">
                  <c:v>25</c:v>
                </c:pt>
                <c:pt idx="12">
                  <c:v>20</c:v>
                </c:pt>
                <c:pt idx="13">
                  <c:v>50</c:v>
                </c:pt>
                <c:pt idx="16">
                  <c:v>500</c:v>
                </c:pt>
                <c:pt idx="17">
                  <c:v>10</c:v>
                </c:pt>
                <c:pt idx="19">
                  <c:v>1000</c:v>
                </c:pt>
                <c:pt idx="20">
                  <c:v>150</c:v>
                </c:pt>
                <c:pt idx="2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B-4577-BFB4-89067B172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952608"/>
        <c:axId val="584946728"/>
      </c:barChart>
      <c:catAx>
        <c:axId val="58495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46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946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52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Public School Monthly Expense Breakdown (in current dollars)</a:t>
            </a:r>
          </a:p>
        </c:rich>
      </c:tx>
      <c:layout>
        <c:manualLayout>
          <c:xMode val="edge"/>
          <c:yMode val="edge"/>
          <c:x val="0.12762237762237763"/>
          <c:y val="6.15763546798029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002955050199173E-2"/>
          <c:y val="6.6502463054187194E-2"/>
          <c:w val="0.92699704494980084"/>
          <c:h val="0.58713327500728418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Input!$C$56:$C$77</c:f>
              <c:strCache>
                <c:ptCount val="22"/>
                <c:pt idx="0">
                  <c:v>Bathroom / Kitchen / Miscellaneous Household Supplies</c:v>
                </c:pt>
                <c:pt idx="1">
                  <c:v>Books</c:v>
                </c:pt>
                <c:pt idx="2">
                  <c:v>Utilities: Cable TV / Satellite TV / Electricity / Gas / Phone / Internet</c:v>
                </c:pt>
                <c:pt idx="3">
                  <c:v>Cell Phones / Pagers</c:v>
                </c:pt>
                <c:pt idx="4">
                  <c:v>Cigarettes / Alcohol / Coffee / Lottery / Gambling</c:v>
                </c:pt>
                <c:pt idx="5">
                  <c:v>Health Care Insurance and Expenses</c:v>
                </c:pt>
                <c:pt idx="6">
                  <c:v>Entertainment / Parties / Vacations / Trips / Games / Outings</c:v>
                </c:pt>
                <c:pt idx="7">
                  <c:v>Haircuts / Maintenance / Female Items (Panty Hose / Tampons / Makeup)</c:v>
                </c:pt>
                <c:pt idx="8">
                  <c:v>Food</c:v>
                </c:pt>
                <c:pt idx="9">
                  <c:v>Hobbies / Home Office / Computers / Software</c:v>
                </c:pt>
                <c:pt idx="10">
                  <c:v>Homeowner's / Renters Insurance</c:v>
                </c:pt>
                <c:pt idx="11">
                  <c:v>Miscellaneous Monthly Expenses Here</c:v>
                </c:pt>
                <c:pt idx="12">
                  <c:v>Newspaper / Magazine / Music / Club / Subscriptions</c:v>
                </c:pt>
                <c:pt idx="13">
                  <c:v>Parking</c:v>
                </c:pt>
                <c:pt idx="14">
                  <c:v>Loan Payments</c:v>
                </c:pt>
                <c:pt idx="15">
                  <c:v>Pet Expenses</c:v>
                </c:pt>
                <c:pt idx="16">
                  <c:v>Rent / Mortgage with Property Taxes</c:v>
                </c:pt>
                <c:pt idx="17">
                  <c:v>Stamps / Postage / PO Box / Envelopes / Packaging</c:v>
                </c:pt>
                <c:pt idx="18">
                  <c:v>Income Taxes</c:v>
                </c:pt>
                <c:pt idx="19">
                  <c:v>Tuition / Fees</c:v>
                </c:pt>
                <c:pt idx="20">
                  <c:v>Vehicle Fuel / Loan / Insurance / License / Registration</c:v>
                </c:pt>
                <c:pt idx="21">
                  <c:v>Vitamins / Herbs / Gym / Spa / Elective Health Expenses</c:v>
                </c:pt>
              </c:strCache>
            </c:strRef>
          </c:cat>
          <c:val>
            <c:numRef>
              <c:f>Input!$E$56:$E$77</c:f>
              <c:numCache>
                <c:formatCode>"$"#,##0</c:formatCode>
                <c:ptCount val="22"/>
                <c:pt idx="0">
                  <c:v>50</c:v>
                </c:pt>
                <c:pt idx="1">
                  <c:v>300</c:v>
                </c:pt>
                <c:pt idx="2">
                  <c:v>350</c:v>
                </c:pt>
                <c:pt idx="3">
                  <c:v>50</c:v>
                </c:pt>
                <c:pt idx="5">
                  <c:v>100</c:v>
                </c:pt>
                <c:pt idx="6">
                  <c:v>100</c:v>
                </c:pt>
                <c:pt idx="7">
                  <c:v>50</c:v>
                </c:pt>
                <c:pt idx="8">
                  <c:v>400</c:v>
                </c:pt>
                <c:pt idx="9">
                  <c:v>25</c:v>
                </c:pt>
                <c:pt idx="12">
                  <c:v>20</c:v>
                </c:pt>
                <c:pt idx="13">
                  <c:v>10</c:v>
                </c:pt>
                <c:pt idx="16">
                  <c:v>750</c:v>
                </c:pt>
                <c:pt idx="17">
                  <c:v>10</c:v>
                </c:pt>
                <c:pt idx="19">
                  <c:v>2000</c:v>
                </c:pt>
                <c:pt idx="20">
                  <c:v>150</c:v>
                </c:pt>
                <c:pt idx="2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76-4832-8ABF-6B0B8AF40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988280"/>
        <c:axId val="584998864"/>
      </c:barChart>
      <c:catAx>
        <c:axId val="584988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9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998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882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88" r="0.75000000000000588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Public School Income Needed</a:t>
            </a:r>
          </a:p>
        </c:rich>
      </c:tx>
      <c:layout>
        <c:manualLayout>
          <c:xMode val="edge"/>
          <c:yMode val="edge"/>
          <c:x val="0.31611591939437811"/>
          <c:y val="2.551020408163264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6598338430837"/>
          <c:y val="7.6530612244897961E-2"/>
          <c:w val="0.85607904383853606"/>
          <c:h val="0.7380952380952446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'529 Calculations'!$BE$3</c:f>
              <c:strCache>
                <c:ptCount val="1"/>
                <c:pt idx="0">
                  <c:v>Expenses Needed from Savings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Calculations'!$DZ$5:$DZ$20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'529 Calculations'!$BE$5:$BE$20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46402.94877741229</c:v>
                </c:pt>
                <c:pt idx="8">
                  <c:v>48843.340860786688</c:v>
                </c:pt>
                <c:pt idx="9">
                  <c:v>51428.786707437379</c:v>
                </c:pt>
                <c:pt idx="10">
                  <c:v>54168.403649209853</c:v>
                </c:pt>
                <c:pt idx="11">
                  <c:v>57071.899529753595</c:v>
                </c:pt>
                <c:pt idx="12">
                  <c:v>60149.611656807669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DA-4667-BB15-55E0D4EDD85F}"/>
            </c:ext>
          </c:extLst>
        </c:ser>
        <c:ser>
          <c:idx val="0"/>
          <c:order val="1"/>
          <c:tx>
            <c:strRef>
              <c:f>'529 Calculations'!$BD$3</c:f>
              <c:strCache>
                <c:ptCount val="1"/>
                <c:pt idx="0">
                  <c:v>Expenses Needed Out of Pocket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Calculations'!$DZ$5:$DZ$20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'529 Calculations'!$BD$5:$BD$20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5155.883197490255</c:v>
                </c:pt>
                <c:pt idx="8">
                  <c:v>5427.0378734207443</c:v>
                </c:pt>
                <c:pt idx="9">
                  <c:v>5714.3096341597084</c:v>
                </c:pt>
                <c:pt idx="10">
                  <c:v>6018.7115165788728</c:v>
                </c:pt>
                <c:pt idx="11">
                  <c:v>6341.3221699726219</c:v>
                </c:pt>
                <c:pt idx="12">
                  <c:v>6683.2901840897412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DA-4667-BB15-55E0D4EDD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003960"/>
        <c:axId val="584999648"/>
      </c:barChart>
      <c:catAx>
        <c:axId val="585003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99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999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03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7190082644628114E-2"/>
          <c:y val="0.95153061224490065"/>
          <c:w val="0.91529012385848563"/>
          <c:h val="4.08163265306118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88" r="0.75000000000000588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Public School Income Needed</a:t>
            </a:r>
          </a:p>
        </c:rich>
      </c:tx>
      <c:layout>
        <c:manualLayout>
          <c:xMode val="edge"/>
          <c:yMode val="edge"/>
          <c:x val="0.31611591939437833"/>
          <c:y val="2.551020408163264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6598338430837"/>
          <c:y val="7.6530612244897961E-2"/>
          <c:w val="0.8560790438385365"/>
          <c:h val="0.7380952380952449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'529 Calculations'!$BE$37</c:f>
              <c:strCache>
                <c:ptCount val="1"/>
                <c:pt idx="0">
                  <c:v>Expenses Needed from Savings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Calculations'!$DZ$39:$DZ$54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'529 Calculations'!$BE$39:$BE$54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76642.454586847569</c:v>
                </c:pt>
                <c:pt idx="8">
                  <c:v>82116.907355463962</c:v>
                </c:pt>
                <c:pt idx="9">
                  <c:v>88023.42199508092</c:v>
                </c:pt>
                <c:pt idx="10">
                  <c:v>94397.730703074136</c:v>
                </c:pt>
                <c:pt idx="11">
                  <c:v>101278.60136224586</c:v>
                </c:pt>
                <c:pt idx="12">
                  <c:v>108708.09986212794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1A-4F33-99B3-8AAEDB4DD54C}"/>
            </c:ext>
          </c:extLst>
        </c:ser>
        <c:ser>
          <c:idx val="0"/>
          <c:order val="1"/>
          <c:tx>
            <c:strRef>
              <c:f>'529 Calculations'!$BD$37</c:f>
              <c:strCache>
                <c:ptCount val="1"/>
                <c:pt idx="0">
                  <c:v>Expenses Needed Out of Pocket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Calculations'!$DZ$39:$DZ$54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'529 Calculations'!$BD$39:$BD$54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8515.8282874275083</c:v>
                </c:pt>
                <c:pt idx="8">
                  <c:v>9124.1008172737747</c:v>
                </c:pt>
                <c:pt idx="9">
                  <c:v>9780.3802216756576</c:v>
                </c:pt>
                <c:pt idx="10">
                  <c:v>10488.636744786016</c:v>
                </c:pt>
                <c:pt idx="11">
                  <c:v>11253.17792913843</c:v>
                </c:pt>
                <c:pt idx="12">
                  <c:v>12078.677762458661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1A-4F33-99B3-8AAEDB4DD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005136"/>
        <c:axId val="585000432"/>
      </c:barChart>
      <c:catAx>
        <c:axId val="58500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0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5000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05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7190082644628114E-2"/>
          <c:y val="0.95153061224490065"/>
          <c:w val="0.91529012385848563"/>
          <c:h val="4.08163265306118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611" r="0.75000000000000611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Public School Income Need vs. Income Available</a:t>
            </a:r>
          </a:p>
        </c:rich>
      </c:tx>
      <c:layout>
        <c:manualLayout>
          <c:xMode val="edge"/>
          <c:yMode val="edge"/>
          <c:x val="0.15909112600594374"/>
          <c:y val="1.27551020408163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6598338430837"/>
          <c:y val="7.6530612244897961E-2"/>
          <c:w val="0.85607904383853606"/>
          <c:h val="0.738095238095244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'529 Calculations'!$CL$4</c:f>
              <c:strCache>
                <c:ptCount val="1"/>
                <c:pt idx="0">
                  <c:v>Annual Income Provided by Investments</c:v>
                </c:pt>
              </c:strCache>
            </c:strRef>
          </c:tx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Calculations'!$DZ$5:$DZ$20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'529 Calculations'!$CL$5:$CL$20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46402.94877741229</c:v>
                </c:pt>
                <c:pt idx="8">
                  <c:v>48843.340860786688</c:v>
                </c:pt>
                <c:pt idx="9">
                  <c:v>51428.786707437379</c:v>
                </c:pt>
                <c:pt idx="10">
                  <c:v>54168.403649209853</c:v>
                </c:pt>
                <c:pt idx="11">
                  <c:v>57071.899529753595</c:v>
                </c:pt>
                <c:pt idx="12">
                  <c:v>47679.268196925943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2-4480-A9EC-0806AE45843F}"/>
            </c:ext>
          </c:extLst>
        </c:ser>
        <c:ser>
          <c:idx val="1"/>
          <c:order val="1"/>
          <c:tx>
            <c:strRef>
              <c:f>'529 Calculations'!$CM$4</c:f>
              <c:strCache>
                <c:ptCount val="1"/>
                <c:pt idx="0">
                  <c:v>Annual Cash Flow Deficits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Calculations'!$DZ$5:$DZ$20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'529 Calculations'!$CM$5:$CM$20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12470.343459881726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C2-4480-A9EC-0806AE458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001608"/>
        <c:axId val="585002000"/>
      </c:barChart>
      <c:catAx>
        <c:axId val="585001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0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5002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01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7190082644628114E-2"/>
          <c:y val="0.95153061224490065"/>
          <c:w val="0.91529012385848563"/>
          <c:h val="4.08163265306118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88" r="0.75000000000000588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Public School Income Need vs. Income Available</a:t>
            </a:r>
          </a:p>
        </c:rich>
      </c:tx>
      <c:layout>
        <c:manualLayout>
          <c:xMode val="edge"/>
          <c:yMode val="edge"/>
          <c:x val="0.15909112600594374"/>
          <c:y val="1.27551020408163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6598338430837"/>
          <c:y val="7.6530612244897961E-2"/>
          <c:w val="0.8560790438385365"/>
          <c:h val="0.738095238095244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'529 Calculations'!$CL$38</c:f>
              <c:strCache>
                <c:ptCount val="1"/>
                <c:pt idx="0">
                  <c:v>Annual Income Provided by Investments</c:v>
                </c:pt>
              </c:strCache>
            </c:strRef>
          </c:tx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Calculations'!$DZ$39:$DZ$54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'529 Calculations'!$CL$39:$CL$54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76642.454586847569</c:v>
                </c:pt>
                <c:pt idx="8">
                  <c:v>82116.907355463962</c:v>
                </c:pt>
                <c:pt idx="9">
                  <c:v>88023.42199508092</c:v>
                </c:pt>
                <c:pt idx="10">
                  <c:v>41859.003194374694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E-40A0-8341-23FD40569EFA}"/>
            </c:ext>
          </c:extLst>
        </c:ser>
        <c:ser>
          <c:idx val="1"/>
          <c:order val="1"/>
          <c:tx>
            <c:strRef>
              <c:f>'529 Calculations'!$CM$38</c:f>
              <c:strCache>
                <c:ptCount val="1"/>
                <c:pt idx="0">
                  <c:v>Annual Cash Flow Deficits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Calculations'!$DZ$39:$DZ$54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'529 Calculations'!$CM$39:$CM$54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52538.727508699441</c:v>
                </c:pt>
                <c:pt idx="11">
                  <c:v>101278.60136224586</c:v>
                </c:pt>
                <c:pt idx="12">
                  <c:v>108708.09986212794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8E-40A0-8341-23FD40569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005920"/>
        <c:axId val="585009448"/>
      </c:barChart>
      <c:catAx>
        <c:axId val="58500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09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5009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05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7190082644628114E-2"/>
          <c:y val="0.95153061224490065"/>
          <c:w val="0.91529012385848563"/>
          <c:h val="4.08163265306118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611" r="0.75000000000000611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917350756688436E-2"/>
          <c:y val="5.1724137931034524E-2"/>
          <c:w val="0.86723311181846952"/>
          <c:h val="0.70229885057472086"/>
        </c:manualLayout>
      </c:layout>
      <c:areaChart>
        <c:grouping val="standard"/>
        <c:varyColors val="0"/>
        <c:ser>
          <c:idx val="3"/>
          <c:order val="0"/>
          <c:tx>
            <c:strRef>
              <c:f>'DIY Calculations'!$CT$3</c:f>
              <c:strCache>
                <c:ptCount val="1"/>
                <c:pt idx="0">
                  <c:v>EOY Investment Balance</c:v>
                </c:pt>
              </c:strCache>
            </c:strRef>
          </c:tx>
          <c:spPr>
            <a:solidFill>
              <a:srgbClr val="92D050"/>
            </a:solidFill>
            <a:ln w="12700">
              <a:noFill/>
              <a:prstDash val="solid"/>
            </a:ln>
          </c:spPr>
          <c:cat>
            <c:strRef>
              <c:f>'DIY Calculations'!$DZ$5:$DZ$20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'DIY Calculations'!$CT$5:$CT$20</c:f>
              <c:numCache>
                <c:formatCode>"$"#,##0</c:formatCode>
                <c:ptCount val="16"/>
                <c:pt idx="0">
                  <c:v>72439.115000000005</c:v>
                </c:pt>
                <c:pt idx="1">
                  <c:v>77281.66983775</c:v>
                </c:pt>
                <c:pt idx="2">
                  <c:v>107284.2174664036</c:v>
                </c:pt>
                <c:pt idx="3">
                  <c:v>141776.0622040327</c:v>
                </c:pt>
                <c:pt idx="4">
                  <c:v>181305.67624237231</c:v>
                </c:pt>
                <c:pt idx="5">
                  <c:v>226483.03340717492</c:v>
                </c:pt>
                <c:pt idx="6">
                  <c:v>277986.20416924462</c:v>
                </c:pt>
                <c:pt idx="7">
                  <c:v>250166.63314054633</c:v>
                </c:pt>
                <c:pt idx="8">
                  <c:v>218046.93170520524</c:v>
                </c:pt>
                <c:pt idx="9">
                  <c:v>181194.58238226088</c:v>
                </c:pt>
                <c:pt idx="10">
                  <c:v>139139.03656530517</c:v>
                </c:pt>
                <c:pt idx="11">
                  <c:v>91368.581629942229</c:v>
                </c:pt>
                <c:pt idx="12">
                  <c:v>37032.889321468749</c:v>
                </c:pt>
                <c:pt idx="13">
                  <c:v>39508.537972608938</c:v>
                </c:pt>
                <c:pt idx="14">
                  <c:v>42149.683736077845</c:v>
                </c:pt>
                <c:pt idx="15">
                  <c:v>44967.390093834656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80-4E83-A0A1-FD985AB28296}"/>
            </c:ext>
          </c:extLst>
        </c:ser>
        <c:ser>
          <c:idx val="0"/>
          <c:order val="1"/>
          <c:tx>
            <c:strRef>
              <c:f>'DIY Calculations'!$EI$4</c:f>
              <c:strCache>
                <c:ptCount val="1"/>
                <c:pt idx="0">
                  <c:v>Total Withdrawals</c:v>
                </c:pt>
              </c:strCache>
            </c:strRef>
          </c:tx>
          <c:val>
            <c:numRef>
              <c:f>'DIY Calculations'!$EI$5:$EI$20</c:f>
              <c:numCache>
                <c:formatCode>"$"#,##0</c:formatCode>
                <c:ptCount val="16"/>
                <c:pt idx="0">
                  <c:v>2313.8850000000002</c:v>
                </c:pt>
                <c:pt idx="1">
                  <c:v>228.18321225</c:v>
                </c:pt>
                <c:pt idx="2">
                  <c:v>1036.7692599889131</c:v>
                </c:pt>
                <c:pt idx="3">
                  <c:v>1210.6104850191714</c:v>
                </c:pt>
                <c:pt idx="4">
                  <c:v>1406.5263159427041</c:v>
                </c:pt>
                <c:pt idx="5">
                  <c:v>1627.0377721634736</c:v>
                </c:pt>
                <c:pt idx="6">
                  <c:v>1874.9389364326023</c:v>
                </c:pt>
                <c:pt idx="7">
                  <c:v>47278.605320545408</c:v>
                </c:pt>
                <c:pt idx="8">
                  <c:v>49631.365755179409</c:v>
                </c:pt>
                <c:pt idx="9">
                  <c:v>52115.634542308777</c:v>
                </c:pt>
                <c:pt idx="10">
                  <c:v>54739.166583713974</c:v>
                </c:pt>
                <c:pt idx="11">
                  <c:v>57510.187494934304</c:v>
                </c:pt>
                <c:pt idx="12">
                  <c:v>61025.563356196923</c:v>
                </c:pt>
                <c:pt idx="13">
                  <c:v>116.65360136262662</c:v>
                </c:pt>
                <c:pt idx="14">
                  <c:v>124.45189461371811</c:v>
                </c:pt>
                <c:pt idx="15">
                  <c:v>132.77150376864546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80-4E83-A0A1-FD985AB28296}"/>
            </c:ext>
          </c:extLst>
        </c:ser>
        <c:ser>
          <c:idx val="1"/>
          <c:order val="2"/>
          <c:tx>
            <c:strRef>
              <c:f>'DIY Calculations'!$M$3</c:f>
              <c:strCache>
                <c:ptCount val="1"/>
                <c:pt idx="0">
                  <c:v>Annual Contributions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val>
            <c:numRef>
              <c:f>'DIY Calculations'!$M$5:$M$20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23280</c:v>
                </c:pt>
                <c:pt idx="3">
                  <c:v>25608.000000000004</c:v>
                </c:pt>
                <c:pt idx="4">
                  <c:v>28168.800000000003</c:v>
                </c:pt>
                <c:pt idx="5">
                  <c:v>30985.680000000011</c:v>
                </c:pt>
                <c:pt idx="6">
                  <c:v>34084.248000000007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80-4E83-A0A1-FD985AB28296}"/>
            </c:ext>
          </c:extLst>
        </c:ser>
        <c:ser>
          <c:idx val="2"/>
          <c:order val="3"/>
          <c:tx>
            <c:strRef>
              <c:f>'DIY Calculations'!$CV$3</c:f>
              <c:strCache>
                <c:ptCount val="1"/>
                <c:pt idx="0">
                  <c:v>Annual Deficits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val>
            <c:numRef>
              <c:f>'DIY Calculations'!$CV$5:$CV$20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80-4E83-A0A1-FD985AB28296}"/>
            </c:ext>
          </c:extLst>
        </c:ser>
        <c:ser>
          <c:idx val="4"/>
          <c:order val="4"/>
          <c:tx>
            <c:strRef>
              <c:f>'DIY Calculations'!$DB$4</c:f>
              <c:strCache>
                <c:ptCount val="1"/>
                <c:pt idx="0">
                  <c:v>Annual Expenses &amp; Taxes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val>
            <c:numRef>
              <c:f>'DIY Calculations'!$DB$5:$DB$20</c:f>
              <c:numCache>
                <c:formatCode>"$"#,##0</c:formatCode>
                <c:ptCount val="16"/>
                <c:pt idx="0">
                  <c:v>2313.8850000000002</c:v>
                </c:pt>
                <c:pt idx="1">
                  <c:v>228.18321225</c:v>
                </c:pt>
                <c:pt idx="2">
                  <c:v>1036.7692599889131</c:v>
                </c:pt>
                <c:pt idx="3">
                  <c:v>1210.6104850191714</c:v>
                </c:pt>
                <c:pt idx="4">
                  <c:v>1406.5263159427041</c:v>
                </c:pt>
                <c:pt idx="5">
                  <c:v>1627.0377721634736</c:v>
                </c:pt>
                <c:pt idx="6">
                  <c:v>1874.9389364326023</c:v>
                </c:pt>
                <c:pt idx="7">
                  <c:v>875.65654313312154</c:v>
                </c:pt>
                <c:pt idx="8">
                  <c:v>788.02489439272267</c:v>
                </c:pt>
                <c:pt idx="9">
                  <c:v>686.84783487139771</c:v>
                </c:pt>
                <c:pt idx="10">
                  <c:v>570.76293450412254</c:v>
                </c:pt>
                <c:pt idx="11">
                  <c:v>438.28796518071135</c:v>
                </c:pt>
                <c:pt idx="12">
                  <c:v>581.8813657617867</c:v>
                </c:pt>
                <c:pt idx="13">
                  <c:v>116.65360136262662</c:v>
                </c:pt>
                <c:pt idx="14">
                  <c:v>124.45189461371811</c:v>
                </c:pt>
                <c:pt idx="15">
                  <c:v>132.77150376864546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80-4E83-A0A1-FD985AB28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014544"/>
        <c:axId val="585018464"/>
      </c:areaChart>
      <c:catAx>
        <c:axId val="58501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18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5018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145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4326241134752024E-2"/>
          <c:y val="0.9275352668097997"/>
          <c:w val="0.91655442005919474"/>
          <c:h val="6.8047425106344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44" r="0.75000000000000544" t="1" header="0.5" footer="0.5"/>
    <c:pageSetup orientation="landscape" horizontalDpi="-3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b="1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555659489604788E-2"/>
          <c:y val="8.9709878109900054E-2"/>
          <c:w val="0.93678336173850896"/>
          <c:h val="0.73614870566652368"/>
        </c:manualLayout>
      </c:layout>
      <c:barChart>
        <c:barDir val="col"/>
        <c:grouping val="clustered"/>
        <c:varyColors val="1"/>
        <c:ser>
          <c:idx val="2"/>
          <c:order val="0"/>
          <c:tx>
            <c:strRef>
              <c:f>'DIY Calculations'!$EA$4</c:f>
              <c:strCache>
                <c:ptCount val="1"/>
                <c:pt idx="0">
                  <c:v>End of Year Investment Account Balance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Calculations'!$DZ$5:$DZ$20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'DIY Calculations'!$EA$5:$EA$20</c:f>
              <c:numCache>
                <c:formatCode>"$"#,##0</c:formatCode>
                <c:ptCount val="16"/>
                <c:pt idx="0">
                  <c:v>72439.115000000005</c:v>
                </c:pt>
                <c:pt idx="1">
                  <c:v>77281.66983775</c:v>
                </c:pt>
                <c:pt idx="2">
                  <c:v>107284.2174664036</c:v>
                </c:pt>
                <c:pt idx="3">
                  <c:v>141776.0622040327</c:v>
                </c:pt>
                <c:pt idx="4">
                  <c:v>181305.67624237231</c:v>
                </c:pt>
                <c:pt idx="5">
                  <c:v>226483.03340717492</c:v>
                </c:pt>
                <c:pt idx="6">
                  <c:v>277986.20416924462</c:v>
                </c:pt>
                <c:pt idx="7">
                  <c:v>250166.63314054633</c:v>
                </c:pt>
                <c:pt idx="8">
                  <c:v>218046.93170520524</c:v>
                </c:pt>
                <c:pt idx="9">
                  <c:v>181194.58238226088</c:v>
                </c:pt>
                <c:pt idx="10">
                  <c:v>139139.03656530517</c:v>
                </c:pt>
                <c:pt idx="11">
                  <c:v>91368.581629942229</c:v>
                </c:pt>
                <c:pt idx="12">
                  <c:v>37032.889321468749</c:v>
                </c:pt>
                <c:pt idx="13">
                  <c:v>39508.537972608938</c:v>
                </c:pt>
                <c:pt idx="14">
                  <c:v>42149.683736077845</c:v>
                </c:pt>
                <c:pt idx="15">
                  <c:v>44967.390093834656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6-4693-ADDE-C49E29752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5019640"/>
        <c:axId val="585015720"/>
      </c:barChart>
      <c:catAx>
        <c:axId val="58501964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15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5015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19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44" r="0.75000000000000544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Public School Monthly Expense Breakdown (in current dollars)</a:t>
            </a:r>
          </a:p>
        </c:rich>
      </c:tx>
      <c:layout>
        <c:manualLayout>
          <c:xMode val="edge"/>
          <c:yMode val="edge"/>
          <c:x val="0.12762237762237763"/>
          <c:y val="6.15763546798029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002955050199173E-2"/>
          <c:y val="6.6502463054187194E-2"/>
          <c:w val="0.92699704494980084"/>
          <c:h val="0.5871332750072848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Input!$C$56:$C$77</c:f>
              <c:strCache>
                <c:ptCount val="22"/>
                <c:pt idx="0">
                  <c:v>Bathroom / Kitchen / Miscellaneous Household Supplies</c:v>
                </c:pt>
                <c:pt idx="1">
                  <c:v>Books</c:v>
                </c:pt>
                <c:pt idx="2">
                  <c:v>Utilities: Cable TV / Satellite TV / Electricity / Gas / Phone / Internet</c:v>
                </c:pt>
                <c:pt idx="3">
                  <c:v>Cell Phones / Pagers</c:v>
                </c:pt>
                <c:pt idx="4">
                  <c:v>Cigarettes / Alcohol / Coffee / Lottery / Gambling</c:v>
                </c:pt>
                <c:pt idx="5">
                  <c:v>Health Care Insurance and Expenses</c:v>
                </c:pt>
                <c:pt idx="6">
                  <c:v>Entertainment / Parties / Vacations / Trips / Games / Outings</c:v>
                </c:pt>
                <c:pt idx="7">
                  <c:v>Haircuts / Maintenance / Female Items (Panty Hose / Tampons / Makeup)</c:v>
                </c:pt>
                <c:pt idx="8">
                  <c:v>Food</c:v>
                </c:pt>
                <c:pt idx="9">
                  <c:v>Hobbies / Home Office / Computers / Software</c:v>
                </c:pt>
                <c:pt idx="10">
                  <c:v>Homeowner's / Renters Insurance</c:v>
                </c:pt>
                <c:pt idx="11">
                  <c:v>Miscellaneous Monthly Expenses Here</c:v>
                </c:pt>
                <c:pt idx="12">
                  <c:v>Newspaper / Magazine / Music / Club / Subscriptions</c:v>
                </c:pt>
                <c:pt idx="13">
                  <c:v>Parking</c:v>
                </c:pt>
                <c:pt idx="14">
                  <c:v>Loan Payments</c:v>
                </c:pt>
                <c:pt idx="15">
                  <c:v>Pet Expenses</c:v>
                </c:pt>
                <c:pt idx="16">
                  <c:v>Rent / Mortgage with Property Taxes</c:v>
                </c:pt>
                <c:pt idx="17">
                  <c:v>Stamps / Postage / PO Box / Envelopes / Packaging</c:v>
                </c:pt>
                <c:pt idx="18">
                  <c:v>Income Taxes</c:v>
                </c:pt>
                <c:pt idx="19">
                  <c:v>Tuition / Fees</c:v>
                </c:pt>
                <c:pt idx="20">
                  <c:v>Vehicle Fuel / Loan / Insurance / License / Registration</c:v>
                </c:pt>
                <c:pt idx="21">
                  <c:v>Vitamins / Herbs / Gym / Spa / Elective Health Expenses</c:v>
                </c:pt>
              </c:strCache>
            </c:strRef>
          </c:cat>
          <c:val>
            <c:numRef>
              <c:f>Input!$B$56:$B$77</c:f>
              <c:numCache>
                <c:formatCode>"$"#,##0</c:formatCode>
                <c:ptCount val="22"/>
                <c:pt idx="0">
                  <c:v>50</c:v>
                </c:pt>
                <c:pt idx="1">
                  <c:v>200</c:v>
                </c:pt>
                <c:pt idx="2">
                  <c:v>300</c:v>
                </c:pt>
                <c:pt idx="3">
                  <c:v>50</c:v>
                </c:pt>
                <c:pt idx="5">
                  <c:v>100</c:v>
                </c:pt>
                <c:pt idx="6">
                  <c:v>100</c:v>
                </c:pt>
                <c:pt idx="7">
                  <c:v>50</c:v>
                </c:pt>
                <c:pt idx="8">
                  <c:v>350</c:v>
                </c:pt>
                <c:pt idx="9">
                  <c:v>25</c:v>
                </c:pt>
                <c:pt idx="12">
                  <c:v>20</c:v>
                </c:pt>
                <c:pt idx="13">
                  <c:v>50</c:v>
                </c:pt>
                <c:pt idx="16">
                  <c:v>500</c:v>
                </c:pt>
                <c:pt idx="17">
                  <c:v>10</c:v>
                </c:pt>
                <c:pt idx="19">
                  <c:v>1000</c:v>
                </c:pt>
                <c:pt idx="20">
                  <c:v>150</c:v>
                </c:pt>
                <c:pt idx="2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E5-4B48-9B45-A52624545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016112"/>
        <c:axId val="585018856"/>
      </c:barChart>
      <c:catAx>
        <c:axId val="58501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18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5018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16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44" r="0.75000000000000544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08346456692982"/>
          <c:y val="3.7878881290643991E-2"/>
          <c:w val="0.89106881639795021"/>
          <c:h val="0.897712293539065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'DIY Results'!$G$12</c:f>
              <c:strCache>
                <c:ptCount val="1"/>
                <c:pt idx="0">
                  <c:v>Percent Paid Out of Pocket:</c:v>
                </c:pt>
              </c:strCache>
            </c:strRef>
          </c:tx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1740000" anchor="ctr" anchorCtr="0"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'DIY Results'!$E$14:$E$27</c:f>
              <c:strCache>
                <c:ptCount val="14"/>
                <c:pt idx="0">
                  <c:v>Nominal Costs Without Taxes or Investment Expenses:</c:v>
                </c:pt>
                <c:pt idx="1">
                  <c:v>Total Nominal Costs With Investment Taxes:</c:v>
                </c:pt>
                <c:pt idx="2">
                  <c:v>Total Nominal Costs With Investment Expenses:</c:v>
                </c:pt>
                <c:pt idx="3">
                  <c:v>Nominal Costs With Taxes &amp; Investment Expenses:</c:v>
                </c:pt>
                <c:pt idx="5">
                  <c:v>Inflated Costs Without Taxes or Investment Expenses:</c:v>
                </c:pt>
                <c:pt idx="6">
                  <c:v>Total Inflated Costs With Investment Taxes:</c:v>
                </c:pt>
                <c:pt idx="7">
                  <c:v>Total Inflated Costs With Investment Expenses:</c:v>
                </c:pt>
                <c:pt idx="8">
                  <c:v>Inflated Costs With Taxes &amp; Investment Expenses:</c:v>
                </c:pt>
                <c:pt idx="10">
                  <c:v>Inflated PV Without Investment Taxes or Expenses:</c:v>
                </c:pt>
                <c:pt idx="11">
                  <c:v>Inflated Present Value With Investment Taxes:</c:v>
                </c:pt>
                <c:pt idx="12">
                  <c:v>Inflated Present Value With Investment Expenses:</c:v>
                </c:pt>
                <c:pt idx="13">
                  <c:v>Inflated PV With Investment Taxes and Expenses:</c:v>
                </c:pt>
              </c:strCache>
            </c:strRef>
          </c:cat>
          <c:val>
            <c:numRef>
              <c:f>'DIY Results'!$G$14:$G$27</c:f>
              <c:numCache>
                <c:formatCode>"$"#,##0</c:formatCode>
                <c:ptCount val="14"/>
                <c:pt idx="0">
                  <c:v>21816</c:v>
                </c:pt>
                <c:pt idx="1">
                  <c:v>22880.142172775933</c:v>
                </c:pt>
                <c:pt idx="2">
                  <c:v>22465.567200000001</c:v>
                </c:pt>
                <c:pt idx="3">
                  <c:v>23529.709372775935</c:v>
                </c:pt>
                <c:pt idx="5">
                  <c:v>35340.55457571194</c:v>
                </c:pt>
                <c:pt idx="6">
                  <c:v>36404.696748487877</c:v>
                </c:pt>
                <c:pt idx="7">
                  <c:v>35990.121775711938</c:v>
                </c:pt>
                <c:pt idx="8">
                  <c:v>37054.263948487875</c:v>
                </c:pt>
                <c:pt idx="10">
                  <c:v>19093.37315967022</c:v>
                </c:pt>
                <c:pt idx="11">
                  <c:v>19646.808609714244</c:v>
                </c:pt>
                <c:pt idx="12">
                  <c:v>19617.438812899596</c:v>
                </c:pt>
                <c:pt idx="13">
                  <c:v>20170.87426294362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D-4891-8C13-684EADA87FD5}"/>
            </c:ext>
          </c:extLst>
        </c:ser>
        <c:ser>
          <c:idx val="1"/>
          <c:order val="1"/>
          <c:tx>
            <c:strRef>
              <c:f>'DIY Results'!$H$12</c:f>
              <c:strCache>
                <c:ptCount val="1"/>
                <c:pt idx="0">
                  <c:v>Percent Paid By Savings:</c:v>
                </c:pt>
              </c:strCache>
            </c:strRef>
          </c:tx>
          <c:spPr>
            <a:solidFill>
              <a:srgbClr val="FFCC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2100000" vert="horz" anchor="t" anchorCtr="0"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'DIY Results'!$E$14:$E$27</c:f>
              <c:strCache>
                <c:ptCount val="14"/>
                <c:pt idx="0">
                  <c:v>Nominal Costs Without Taxes or Investment Expenses:</c:v>
                </c:pt>
                <c:pt idx="1">
                  <c:v>Total Nominal Costs With Investment Taxes:</c:v>
                </c:pt>
                <c:pt idx="2">
                  <c:v>Total Nominal Costs With Investment Expenses:</c:v>
                </c:pt>
                <c:pt idx="3">
                  <c:v>Nominal Costs With Taxes &amp; Investment Expenses:</c:v>
                </c:pt>
                <c:pt idx="5">
                  <c:v>Inflated Costs Without Taxes or Investment Expenses:</c:v>
                </c:pt>
                <c:pt idx="6">
                  <c:v>Total Inflated Costs With Investment Taxes:</c:v>
                </c:pt>
                <c:pt idx="7">
                  <c:v>Total Inflated Costs With Investment Expenses:</c:v>
                </c:pt>
                <c:pt idx="8">
                  <c:v>Inflated Costs With Taxes &amp; Investment Expenses:</c:v>
                </c:pt>
                <c:pt idx="10">
                  <c:v>Inflated PV Without Investment Taxes or Expenses:</c:v>
                </c:pt>
                <c:pt idx="11">
                  <c:v>Inflated Present Value With Investment Taxes:</c:v>
                </c:pt>
                <c:pt idx="12">
                  <c:v>Inflated Present Value With Investment Expenses:</c:v>
                </c:pt>
                <c:pt idx="13">
                  <c:v>Inflated PV With Investment Taxes and Expenses:</c:v>
                </c:pt>
              </c:strCache>
            </c:strRef>
          </c:cat>
          <c:val>
            <c:numRef>
              <c:f>'DIY Results'!$H$14:$H$27</c:f>
              <c:numCache>
                <c:formatCode>"$"#,##0</c:formatCode>
                <c:ptCount val="14"/>
                <c:pt idx="0">
                  <c:v>196344</c:v>
                </c:pt>
                <c:pt idx="1">
                  <c:v>205921.27955498343</c:v>
                </c:pt>
                <c:pt idx="2">
                  <c:v>202190.1048</c:v>
                </c:pt>
                <c:pt idx="3">
                  <c:v>211767.3843549834</c:v>
                </c:pt>
                <c:pt idx="5">
                  <c:v>318064.99118140747</c:v>
                </c:pt>
                <c:pt idx="6">
                  <c:v>327642.2707363909</c:v>
                </c:pt>
                <c:pt idx="7">
                  <c:v>323911.09598140744</c:v>
                </c:pt>
                <c:pt idx="8">
                  <c:v>333488.37553639087</c:v>
                </c:pt>
                <c:pt idx="10">
                  <c:v>171840.358437032</c:v>
                </c:pt>
                <c:pt idx="11">
                  <c:v>176821.27748742819</c:v>
                </c:pt>
                <c:pt idx="12">
                  <c:v>176556.94931609638</c:v>
                </c:pt>
                <c:pt idx="13">
                  <c:v>181537.86836649256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3D-4891-8C13-684EADA87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007880"/>
        <c:axId val="585008272"/>
      </c:barChart>
      <c:catAx>
        <c:axId val="585007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500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5008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07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645184963595252"/>
          <c:y val="0.950339097060108"/>
          <c:w val="0.68726833274212051"/>
          <c:h val="4.96609135979215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44" r="0.750000000000005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917350756688492E-2"/>
          <c:y val="5.1724137931034524E-2"/>
          <c:w val="0.86723311181846952"/>
          <c:h val="0.7022988505747213"/>
        </c:manualLayout>
      </c:layout>
      <c:areaChart>
        <c:grouping val="standard"/>
        <c:varyColors val="0"/>
        <c:ser>
          <c:idx val="3"/>
          <c:order val="0"/>
          <c:tx>
            <c:strRef>
              <c:f>'529 Calculations'!$BG$3</c:f>
              <c:strCache>
                <c:ptCount val="1"/>
                <c:pt idx="0">
                  <c:v>EOY Investment Balance</c:v>
                </c:pt>
              </c:strCache>
            </c:strRef>
          </c:tx>
          <c:spPr>
            <a:solidFill>
              <a:srgbClr val="92D050"/>
            </a:solidFill>
            <a:ln w="12700">
              <a:noFill/>
              <a:prstDash val="solid"/>
            </a:ln>
          </c:spPr>
          <c:cat>
            <c:strRef>
              <c:f>'DIY Calculations'!$DZ$5:$DZ$20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'529 Calculations'!$BG$5:$BG$20</c:f>
              <c:numCache>
                <c:formatCode>"$"#,##0</c:formatCode>
                <c:ptCount val="16"/>
                <c:pt idx="0">
                  <c:v>71254.259999999995</c:v>
                </c:pt>
                <c:pt idx="1">
                  <c:v>74774.220444000006</c:v>
                </c:pt>
                <c:pt idx="2">
                  <c:v>102898.09893393361</c:v>
                </c:pt>
                <c:pt idx="3">
                  <c:v>134854.30022126995</c:v>
                </c:pt>
                <c:pt idx="4">
                  <c:v>171076.44137220067</c:v>
                </c:pt>
                <c:pt idx="5">
                  <c:v>212043.99016798742</c:v>
                </c:pt>
                <c:pt idx="6">
                  <c:v>258286.97313348603</c:v>
                </c:pt>
                <c:pt idx="7">
                  <c:v>224643.40082886792</c:v>
                </c:pt>
                <c:pt idx="8">
                  <c:v>186897.44396902731</c:v>
                </c:pt>
                <c:pt idx="9">
                  <c:v>144701.39099365991</c:v>
                </c:pt>
                <c:pt idx="10">
                  <c:v>97681.236059536866</c:v>
                </c:pt>
                <c:pt idx="11">
                  <c:v>45434.78959112439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5-4704-B813-1915C9463481}"/>
            </c:ext>
          </c:extLst>
        </c:ser>
        <c:ser>
          <c:idx val="0"/>
          <c:order val="1"/>
          <c:tx>
            <c:strRef>
              <c:f>'529 Calculations'!$CK$4</c:f>
              <c:strCache>
                <c:ptCount val="1"/>
                <c:pt idx="0">
                  <c:v>Total Withdrawals</c:v>
                </c:pt>
              </c:strCache>
            </c:strRef>
          </c:tx>
          <c:val>
            <c:numRef>
              <c:f>'529 Calculations'!$CK$5:$CK$20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51558.831974902547</c:v>
                </c:pt>
                <c:pt idx="8">
                  <c:v>54270.378734207436</c:v>
                </c:pt>
                <c:pt idx="9">
                  <c:v>57143.096341597084</c:v>
                </c:pt>
                <c:pt idx="10">
                  <c:v>60187.115165788724</c:v>
                </c:pt>
                <c:pt idx="11">
                  <c:v>63413.221699726215</c:v>
                </c:pt>
                <c:pt idx="12">
                  <c:v>66832.901840897408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C5-4704-B813-1915C9463481}"/>
            </c:ext>
          </c:extLst>
        </c:ser>
        <c:ser>
          <c:idx val="1"/>
          <c:order val="2"/>
          <c:tx>
            <c:strRef>
              <c:f>'529 Calculations'!$M$3</c:f>
              <c:strCache>
                <c:ptCount val="1"/>
                <c:pt idx="0">
                  <c:v>Annual Contributions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val>
            <c:numRef>
              <c:f>'529 Calculations'!$M$5:$M$20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23280</c:v>
                </c:pt>
                <c:pt idx="3">
                  <c:v>25608.000000000004</c:v>
                </c:pt>
                <c:pt idx="4">
                  <c:v>28168.800000000003</c:v>
                </c:pt>
                <c:pt idx="5">
                  <c:v>30985.680000000011</c:v>
                </c:pt>
                <c:pt idx="6">
                  <c:v>34084.248000000007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C5-4704-B813-1915C9463481}"/>
            </c:ext>
          </c:extLst>
        </c:ser>
        <c:ser>
          <c:idx val="2"/>
          <c:order val="3"/>
          <c:tx>
            <c:strRef>
              <c:f>'529 Calculations'!$BI$3</c:f>
              <c:strCache>
                <c:ptCount val="1"/>
                <c:pt idx="0">
                  <c:v>Annual Deficits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val>
            <c:numRef>
              <c:f>'529 Calculations'!$BI$5:$BI$20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12470.343459881726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C5-4704-B813-1915C9463481}"/>
            </c:ext>
          </c:extLst>
        </c:ser>
        <c:ser>
          <c:idx val="4"/>
          <c:order val="4"/>
          <c:tx>
            <c:strRef>
              <c:f>'529 Calculations'!$BP$3</c:f>
              <c:strCache>
                <c:ptCount val="1"/>
                <c:pt idx="0">
                  <c:v>Investment Expenses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val>
            <c:numRef>
              <c:f>'529 Calculations'!$BP$5:$BP$20</c:f>
              <c:numCache>
                <c:formatCode>"$"#,##0</c:formatCode>
                <c:ptCount val="16"/>
                <c:pt idx="0">
                  <c:v>2819.74</c:v>
                </c:pt>
                <c:pt idx="1">
                  <c:v>755.29515600000002</c:v>
                </c:pt>
                <c:pt idx="2">
                  <c:v>1759.3747367064002</c:v>
                </c:pt>
                <c:pt idx="3">
                  <c:v>2154.1646486996965</c:v>
                </c:pt>
                <c:pt idx="4">
                  <c:v>2599.2448623454616</c:v>
                </c:pt>
                <c:pt idx="5">
                  <c:v>3100.1784865453278</c:v>
                </c:pt>
                <c:pt idx="6">
                  <c:v>3663.1113245806673</c:v>
                </c:pt>
                <c:pt idx="7">
                  <c:v>2737.8419152149518</c:v>
                </c:pt>
                <c:pt idx="8">
                  <c:v>2381.220048786</c:v>
                </c:pt>
                <c:pt idx="9">
                  <c:v>1981.1129060716896</c:v>
                </c:pt>
                <c:pt idx="10">
                  <c:v>1533.8347445327952</c:v>
                </c:pt>
                <c:pt idx="11">
                  <c:v>1035.4211022310908</c:v>
                </c:pt>
                <c:pt idx="12">
                  <c:v>481.6087696659186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C5-4704-B813-1915C9463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953392"/>
        <c:axId val="584950256"/>
      </c:areaChart>
      <c:catAx>
        <c:axId val="58495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50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4950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5339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5908807718488627E-2"/>
          <c:y val="0.92756518135461297"/>
          <c:w val="0.942769666612566"/>
          <c:h val="6.8047425106344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 orientation="landscape" horizontalDpi="-3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217864165357374E-2"/>
          <c:y val="1.8094099921604014E-2"/>
          <c:w val="0.89788222897517189"/>
          <c:h val="0.594692750756718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'DIY Calculations'!$EP$5</c:f>
              <c:strCache>
                <c:ptCount val="1"/>
                <c:pt idx="0">
                  <c:v>Bathroom / Kitchen / Miscellaneous Household Supplies</c:v>
                </c:pt>
              </c:strCache>
            </c:strRef>
          </c:tx>
          <c:spPr>
            <a:solidFill>
              <a:srgbClr val="8080FF"/>
            </a:solidFill>
            <a:ln w="12700">
              <a:noFill/>
              <a:prstDash val="solid"/>
            </a:ln>
          </c:spPr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Calculations'!$EQ$5:$ER$5</c:f>
              <c:numCache>
                <c:formatCode>"$"#,##0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5-49EB-A81D-2645F8422D93}"/>
            </c:ext>
          </c:extLst>
        </c:ser>
        <c:ser>
          <c:idx val="1"/>
          <c:order val="1"/>
          <c:tx>
            <c:strRef>
              <c:f>'DIY Calculations'!$EP$6</c:f>
              <c:strCache>
                <c:ptCount val="1"/>
                <c:pt idx="0">
                  <c:v>Books</c:v>
                </c:pt>
              </c:strCache>
            </c:strRef>
          </c:tx>
          <c:spPr>
            <a:solidFill>
              <a:srgbClr val="FFCC66"/>
            </a:solidFill>
            <a:ln w="12700">
              <a:noFill/>
              <a:prstDash val="solid"/>
            </a:ln>
          </c:spPr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Calculations'!$EQ$6:$ER$6</c:f>
              <c:numCache>
                <c:formatCode>"$"#,##0</c:formatCode>
                <c:ptCount val="2"/>
                <c:pt idx="0">
                  <c:v>200</c:v>
                </c:pt>
                <c:pt idx="1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25-49EB-A81D-2645F8422D93}"/>
            </c:ext>
          </c:extLst>
        </c:ser>
        <c:ser>
          <c:idx val="2"/>
          <c:order val="2"/>
          <c:tx>
            <c:strRef>
              <c:f>'DIY Calculations'!$EP$7</c:f>
              <c:strCache>
                <c:ptCount val="1"/>
                <c:pt idx="0">
                  <c:v>Utilities: Cable TV / Satellite TV / Electricity / Gas / Phone / Internet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Calculations'!$EQ$7:$ER$7</c:f>
              <c:numCache>
                <c:formatCode>"$"#,##0</c:formatCode>
                <c:ptCount val="2"/>
                <c:pt idx="0">
                  <c:v>300</c:v>
                </c:pt>
                <c:pt idx="1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25-49EB-A81D-2645F8422D93}"/>
            </c:ext>
          </c:extLst>
        </c:ser>
        <c:ser>
          <c:idx val="3"/>
          <c:order val="3"/>
          <c:tx>
            <c:strRef>
              <c:f>'DIY Calculations'!$EP$8</c:f>
              <c:strCache>
                <c:ptCount val="1"/>
                <c:pt idx="0">
                  <c:v>Cell Phones / Pagers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Calculations'!$EQ$8:$ER$8</c:f>
              <c:numCache>
                <c:formatCode>"$"#,##0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25-49EB-A81D-2645F8422D93}"/>
            </c:ext>
          </c:extLst>
        </c:ser>
        <c:ser>
          <c:idx val="4"/>
          <c:order val="4"/>
          <c:tx>
            <c:strRef>
              <c:f>'DIY Calculations'!$EP$9</c:f>
              <c:strCache>
                <c:ptCount val="1"/>
                <c:pt idx="0">
                  <c:v>Cigarettes / Alcohol / Coffee / Lottery / Gambling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Calculations'!$EQ$9:$ER$9</c:f>
              <c:numCache>
                <c:formatCode>"$"#,##0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25-49EB-A81D-2645F8422D93}"/>
            </c:ext>
          </c:extLst>
        </c:ser>
        <c:ser>
          <c:idx val="5"/>
          <c:order val="5"/>
          <c:tx>
            <c:strRef>
              <c:f>'DIY Calculations'!$EP$10</c:f>
              <c:strCache>
                <c:ptCount val="1"/>
                <c:pt idx="0">
                  <c:v>Health Care Insurance and Expenses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Calculations'!$EQ$10:$ER$10</c:f>
              <c:numCache>
                <c:formatCode>"$"#,##0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25-49EB-A81D-2645F8422D93}"/>
            </c:ext>
          </c:extLst>
        </c:ser>
        <c:ser>
          <c:idx val="6"/>
          <c:order val="6"/>
          <c:tx>
            <c:strRef>
              <c:f>'DIY Calculations'!$EP$11</c:f>
              <c:strCache>
                <c:ptCount val="1"/>
                <c:pt idx="0">
                  <c:v>Entertainment / Parties / Vacations / Trips / Games / Outings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Calculations'!$EQ$11:$ER$11</c:f>
              <c:numCache>
                <c:formatCode>"$"#,##0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25-49EB-A81D-2645F8422D93}"/>
            </c:ext>
          </c:extLst>
        </c:ser>
        <c:ser>
          <c:idx val="7"/>
          <c:order val="7"/>
          <c:tx>
            <c:strRef>
              <c:f>'DIY Calculations'!$EP$12</c:f>
              <c:strCache>
                <c:ptCount val="1"/>
                <c:pt idx="0">
                  <c:v>Haircuts / Maintenance / Female Items (Panty Hose / Tampons / Makeup)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Calculations'!$EQ$12:$ER$12</c:f>
              <c:numCache>
                <c:formatCode>"$"#,##0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25-49EB-A81D-2645F8422D93}"/>
            </c:ext>
          </c:extLst>
        </c:ser>
        <c:ser>
          <c:idx val="8"/>
          <c:order val="8"/>
          <c:tx>
            <c:strRef>
              <c:f>'DIY Calculations'!$EP$13</c:f>
              <c:strCache>
                <c:ptCount val="1"/>
                <c:pt idx="0">
                  <c:v>Food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Calculations'!$EQ$13:$ER$13</c:f>
              <c:numCache>
                <c:formatCode>"$"#,##0</c:formatCode>
                <c:ptCount val="2"/>
                <c:pt idx="0">
                  <c:v>350</c:v>
                </c:pt>
                <c:pt idx="1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25-49EB-A81D-2645F8422D93}"/>
            </c:ext>
          </c:extLst>
        </c:ser>
        <c:ser>
          <c:idx val="9"/>
          <c:order val="9"/>
          <c:tx>
            <c:strRef>
              <c:f>'DIY Calculations'!$EP$14</c:f>
              <c:strCache>
                <c:ptCount val="1"/>
                <c:pt idx="0">
                  <c:v>Hobbies / Home Office / Computers / Software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Calculations'!$EQ$14:$ER$14</c:f>
              <c:numCache>
                <c:formatCode>"$"#,##0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25-49EB-A81D-2645F8422D93}"/>
            </c:ext>
          </c:extLst>
        </c:ser>
        <c:ser>
          <c:idx val="10"/>
          <c:order val="10"/>
          <c:tx>
            <c:strRef>
              <c:f>'DIY Calculations'!$EP$15</c:f>
              <c:strCache>
                <c:ptCount val="1"/>
                <c:pt idx="0">
                  <c:v>Homeowner's / Renters Insurance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Calculations'!$EQ$15:$ER$15</c:f>
              <c:numCache>
                <c:formatCode>"$"#,##0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A25-49EB-A81D-2645F8422D93}"/>
            </c:ext>
          </c:extLst>
        </c:ser>
        <c:ser>
          <c:idx val="11"/>
          <c:order val="11"/>
          <c:tx>
            <c:strRef>
              <c:f>'DIY Calculations'!$EP$16</c:f>
              <c:strCache>
                <c:ptCount val="1"/>
                <c:pt idx="0">
                  <c:v>Miscellaneous Monthly Expenses Here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Calculations'!$EQ$16:$ER$16</c:f>
              <c:numCache>
                <c:formatCode>"$"#,##0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A25-49EB-A81D-2645F8422D93}"/>
            </c:ext>
          </c:extLst>
        </c:ser>
        <c:ser>
          <c:idx val="12"/>
          <c:order val="12"/>
          <c:tx>
            <c:strRef>
              <c:f>'DIY Calculations'!$EP$17</c:f>
              <c:strCache>
                <c:ptCount val="1"/>
                <c:pt idx="0">
                  <c:v>Newspaper / Magazine / Music / Club / Subscriptions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Calculations'!$EQ$17:$ER$17</c:f>
              <c:numCache>
                <c:formatCode>"$"#,##0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A25-49EB-A81D-2645F8422D93}"/>
            </c:ext>
          </c:extLst>
        </c:ser>
        <c:ser>
          <c:idx val="13"/>
          <c:order val="13"/>
          <c:tx>
            <c:strRef>
              <c:f>'DIY Calculations'!$EP$18</c:f>
              <c:strCache>
                <c:ptCount val="1"/>
                <c:pt idx="0">
                  <c:v>Parking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Calculations'!$EQ$18:$ER$18</c:f>
              <c:numCache>
                <c:formatCode>"$"#,##0</c:formatCode>
                <c:ptCount val="2"/>
                <c:pt idx="0">
                  <c:v>50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A25-49EB-A81D-2645F8422D93}"/>
            </c:ext>
          </c:extLst>
        </c:ser>
        <c:ser>
          <c:idx val="14"/>
          <c:order val="14"/>
          <c:tx>
            <c:strRef>
              <c:f>'DIY Calculations'!$EP$19</c:f>
              <c:strCache>
                <c:ptCount val="1"/>
                <c:pt idx="0">
                  <c:v>Loan Payments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Calculations'!$EQ$19:$ER$19</c:f>
              <c:numCache>
                <c:formatCode>"$"#,##0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A25-49EB-A81D-2645F8422D93}"/>
            </c:ext>
          </c:extLst>
        </c:ser>
        <c:ser>
          <c:idx val="15"/>
          <c:order val="15"/>
          <c:tx>
            <c:strRef>
              <c:f>'DIY Calculations'!$EP$20</c:f>
              <c:strCache>
                <c:ptCount val="1"/>
                <c:pt idx="0">
                  <c:v>Pet Expenses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Calculations'!$EQ$20:$ER$20</c:f>
              <c:numCache>
                <c:formatCode>"$"#,##0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A25-49EB-A81D-2645F8422D93}"/>
            </c:ext>
          </c:extLst>
        </c:ser>
        <c:ser>
          <c:idx val="16"/>
          <c:order val="16"/>
          <c:tx>
            <c:strRef>
              <c:f>'DIY Calculations'!$EP$21</c:f>
              <c:strCache>
                <c:ptCount val="1"/>
                <c:pt idx="0">
                  <c:v>Rent / Mortgage with Property Taxes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Calculations'!$EQ$21:$ER$21</c:f>
              <c:numCache>
                <c:formatCode>"$"#,##0</c:formatCode>
                <c:ptCount val="2"/>
                <c:pt idx="0">
                  <c:v>500</c:v>
                </c:pt>
                <c:pt idx="1">
                  <c:v>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A25-49EB-A81D-2645F8422D93}"/>
            </c:ext>
          </c:extLst>
        </c:ser>
        <c:ser>
          <c:idx val="17"/>
          <c:order val="17"/>
          <c:tx>
            <c:strRef>
              <c:f>'DIY Calculations'!$EP$22</c:f>
              <c:strCache>
                <c:ptCount val="1"/>
                <c:pt idx="0">
                  <c:v>Stamps / Postage / PO Box / Envelopes / Packaging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Calculations'!$EQ$22:$ER$22</c:f>
              <c:numCache>
                <c:formatCode>"$"#,##0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A25-49EB-A81D-2645F8422D93}"/>
            </c:ext>
          </c:extLst>
        </c:ser>
        <c:ser>
          <c:idx val="18"/>
          <c:order val="18"/>
          <c:tx>
            <c:strRef>
              <c:f>'DIY Calculations'!$EP$23</c:f>
              <c:strCache>
                <c:ptCount val="1"/>
                <c:pt idx="0">
                  <c:v>Income Taxes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Calculations'!$EQ$23:$ER$23</c:f>
              <c:numCache>
                <c:formatCode>"$"#,##0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A25-49EB-A81D-2645F8422D93}"/>
            </c:ext>
          </c:extLst>
        </c:ser>
        <c:ser>
          <c:idx val="19"/>
          <c:order val="19"/>
          <c:tx>
            <c:strRef>
              <c:f>'DIY Calculations'!$EP$24</c:f>
              <c:strCache>
                <c:ptCount val="1"/>
                <c:pt idx="0">
                  <c:v>Tuition / Fees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Calculations'!$EQ$24:$ER$24</c:f>
              <c:numCache>
                <c:formatCode>"$"#,##0</c:formatCode>
                <c:ptCount val="2"/>
                <c:pt idx="0">
                  <c:v>1000</c:v>
                </c:pt>
                <c:pt idx="1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A25-49EB-A81D-2645F8422D93}"/>
            </c:ext>
          </c:extLst>
        </c:ser>
        <c:ser>
          <c:idx val="20"/>
          <c:order val="20"/>
          <c:tx>
            <c:strRef>
              <c:f>'DIY Calculations'!$EP$25</c:f>
              <c:strCache>
                <c:ptCount val="1"/>
                <c:pt idx="0">
                  <c:v>Vehicle Fuel / Loan / Insurance / License / Registration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Calculations'!$EQ$25:$ER$25</c:f>
              <c:numCache>
                <c:formatCode>"$"#,##0</c:formatCode>
                <c:ptCount val="2"/>
                <c:pt idx="0">
                  <c:v>150</c:v>
                </c:pt>
                <c:pt idx="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A25-49EB-A81D-2645F8422D93}"/>
            </c:ext>
          </c:extLst>
        </c:ser>
        <c:ser>
          <c:idx val="21"/>
          <c:order val="21"/>
          <c:tx>
            <c:strRef>
              <c:f>'DIY Calculations'!$EP$26</c:f>
              <c:strCache>
                <c:ptCount val="1"/>
                <c:pt idx="0">
                  <c:v>Vitamins / Herbs / Gym / Spa / Elective Health Expenses</c:v>
                </c:pt>
              </c:strCache>
            </c:strRef>
          </c:tx>
          <c:invertIfNegative val="0"/>
          <c:cat>
            <c:strRef>
              <c:f>'DIY Calculations'!$EQ$4:$ER$4</c:f>
              <c:strCache>
                <c:ptCount val="2"/>
                <c:pt idx="0">
                  <c:v>Today's Public School Monthly Budget</c:v>
                </c:pt>
                <c:pt idx="1">
                  <c:v>Today's Private School Monthly Budget</c:v>
                </c:pt>
              </c:strCache>
            </c:strRef>
          </c:cat>
          <c:val>
            <c:numRef>
              <c:f>'DIY Calculations'!$EQ$26:$ER$26</c:f>
              <c:numCache>
                <c:formatCode>"$"#,##0</c:formatCode>
                <c:ptCount val="2"/>
                <c:pt idx="0">
                  <c:v>75</c:v>
                </c:pt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A25-49EB-A81D-2645F8422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023168"/>
        <c:axId val="585023952"/>
      </c:barChart>
      <c:catAx>
        <c:axId val="58502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2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5023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23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0462427745664914E-2"/>
          <c:y val="0.65139781577935674"/>
          <c:w val="0.95953757225433522"/>
          <c:h val="0.348602184220647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accent5">
            <a:lumMod val="0"/>
            <a:lumOff val="100000"/>
          </a:schemeClr>
        </a:gs>
        <a:gs pos="35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44" r="0.75000000000000544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Public School Income Need vs. Income Available</a:t>
            </a:r>
          </a:p>
        </c:rich>
      </c:tx>
      <c:layout>
        <c:manualLayout>
          <c:xMode val="edge"/>
          <c:yMode val="edge"/>
          <c:x val="0.15909112600594374"/>
          <c:y val="1.27551020408163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6598338430837"/>
          <c:y val="7.6530612244897961E-2"/>
          <c:w val="0.85607904383853584"/>
          <c:h val="0.738095238095244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'DIY Calculations'!$EL$4</c:f>
              <c:strCache>
                <c:ptCount val="1"/>
                <c:pt idx="0">
                  <c:v>Annual Income Provided by Investments</c:v>
                </c:pt>
              </c:strCache>
            </c:strRef>
          </c:tx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Calculations'!$DZ$5:$DZ$20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'DIY Calculations'!$EL$5:$EL$20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46402.94877741229</c:v>
                </c:pt>
                <c:pt idx="8">
                  <c:v>48843.340860786688</c:v>
                </c:pt>
                <c:pt idx="9">
                  <c:v>51428.786707437379</c:v>
                </c:pt>
                <c:pt idx="10">
                  <c:v>54168.403649209853</c:v>
                </c:pt>
                <c:pt idx="11">
                  <c:v>57071.899529753595</c:v>
                </c:pt>
                <c:pt idx="12">
                  <c:v>60149.611656807669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1-45E4-AB2B-88C2A8AA251F}"/>
            </c:ext>
          </c:extLst>
        </c:ser>
        <c:ser>
          <c:idx val="1"/>
          <c:order val="1"/>
          <c:tx>
            <c:strRef>
              <c:f>'DIY Calculations'!$EM$4</c:f>
              <c:strCache>
                <c:ptCount val="1"/>
                <c:pt idx="0">
                  <c:v>Annual Cash Flow Deficits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Calculations'!$DZ$5:$DZ$20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'DIY Calculations'!$EM$5:$EM$20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01-45E4-AB2B-88C2A8AA2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029440"/>
        <c:axId val="585030224"/>
      </c:barChart>
      <c:catAx>
        <c:axId val="58502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30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5030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29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7190082644628114E-2"/>
          <c:y val="0.95153061224490065"/>
          <c:w val="0.91529012385848563"/>
          <c:h val="4.08163265306117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553284562833895E-2"/>
          <c:y val="5.1724137931034524E-2"/>
          <c:w val="0.87905344278773667"/>
          <c:h val="0.70229885057472086"/>
        </c:manualLayout>
      </c:layout>
      <c:areaChart>
        <c:grouping val="standard"/>
        <c:varyColors val="0"/>
        <c:ser>
          <c:idx val="0"/>
          <c:order val="0"/>
          <c:tx>
            <c:strRef>
              <c:f>'DIY Calculations'!$EI$4</c:f>
              <c:strCache>
                <c:ptCount val="1"/>
                <c:pt idx="0">
                  <c:v>Total Withdrawals</c:v>
                </c:pt>
              </c:strCache>
            </c:strRef>
          </c:tx>
          <c:cat>
            <c:strRef>
              <c:f>'DIY Calculations'!$DZ$5:$DZ$20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'DIY Calculations'!$EI$5:$EI$20</c:f>
              <c:numCache>
                <c:formatCode>"$"#,##0</c:formatCode>
                <c:ptCount val="16"/>
                <c:pt idx="0">
                  <c:v>2313.8850000000002</c:v>
                </c:pt>
                <c:pt idx="1">
                  <c:v>228.18321225</c:v>
                </c:pt>
                <c:pt idx="2">
                  <c:v>1036.7692599889131</c:v>
                </c:pt>
                <c:pt idx="3">
                  <c:v>1210.6104850191714</c:v>
                </c:pt>
                <c:pt idx="4">
                  <c:v>1406.5263159427041</c:v>
                </c:pt>
                <c:pt idx="5">
                  <c:v>1627.0377721634736</c:v>
                </c:pt>
                <c:pt idx="6">
                  <c:v>1874.9389364326023</c:v>
                </c:pt>
                <c:pt idx="7">
                  <c:v>47278.605320545408</c:v>
                </c:pt>
                <c:pt idx="8">
                  <c:v>49631.365755179409</c:v>
                </c:pt>
                <c:pt idx="9">
                  <c:v>52115.634542308777</c:v>
                </c:pt>
                <c:pt idx="10">
                  <c:v>54739.166583713974</c:v>
                </c:pt>
                <c:pt idx="11">
                  <c:v>57510.187494934304</c:v>
                </c:pt>
                <c:pt idx="12">
                  <c:v>61025.563356196923</c:v>
                </c:pt>
                <c:pt idx="13">
                  <c:v>116.65360136262662</c:v>
                </c:pt>
                <c:pt idx="14">
                  <c:v>124.45189461371811</c:v>
                </c:pt>
                <c:pt idx="15">
                  <c:v>132.77150376864546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0-443C-81C6-75C5805331AB}"/>
            </c:ext>
          </c:extLst>
        </c:ser>
        <c:ser>
          <c:idx val="1"/>
          <c:order val="1"/>
          <c:tx>
            <c:strRef>
              <c:f>'DIY Calculations'!$M$3</c:f>
              <c:strCache>
                <c:ptCount val="1"/>
                <c:pt idx="0">
                  <c:v>Annual Contributions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'DIY Calculations'!$DZ$5:$DZ$20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'DIY Calculations'!$M$5:$M$20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23280</c:v>
                </c:pt>
                <c:pt idx="3">
                  <c:v>25608.000000000004</c:v>
                </c:pt>
                <c:pt idx="4">
                  <c:v>28168.800000000003</c:v>
                </c:pt>
                <c:pt idx="5">
                  <c:v>30985.680000000011</c:v>
                </c:pt>
                <c:pt idx="6">
                  <c:v>34084.248000000007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0-443C-81C6-75C5805331AB}"/>
            </c:ext>
          </c:extLst>
        </c:ser>
        <c:ser>
          <c:idx val="2"/>
          <c:order val="2"/>
          <c:tx>
            <c:strRef>
              <c:f>'DIY Calculations'!$CV$3</c:f>
              <c:strCache>
                <c:ptCount val="1"/>
                <c:pt idx="0">
                  <c:v>Annual Deficits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cat>
            <c:strRef>
              <c:f>'DIY Calculations'!$DZ$5:$DZ$20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'DIY Calculations'!$CV$5:$CV$20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20-443C-81C6-75C5805331AB}"/>
            </c:ext>
          </c:extLst>
        </c:ser>
        <c:ser>
          <c:idx val="4"/>
          <c:order val="3"/>
          <c:tx>
            <c:strRef>
              <c:f>'DIY Calculations'!$DB$4</c:f>
              <c:strCache>
                <c:ptCount val="1"/>
                <c:pt idx="0">
                  <c:v>Annual Expenses &amp; Taxes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cat>
            <c:strRef>
              <c:f>'DIY Calculations'!$DZ$5:$DZ$20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'DIY Calculations'!$DB$5:$DB$20</c:f>
              <c:numCache>
                <c:formatCode>"$"#,##0</c:formatCode>
                <c:ptCount val="16"/>
                <c:pt idx="0">
                  <c:v>2313.8850000000002</c:v>
                </c:pt>
                <c:pt idx="1">
                  <c:v>228.18321225</c:v>
                </c:pt>
                <c:pt idx="2">
                  <c:v>1036.7692599889131</c:v>
                </c:pt>
                <c:pt idx="3">
                  <c:v>1210.6104850191714</c:v>
                </c:pt>
                <c:pt idx="4">
                  <c:v>1406.5263159427041</c:v>
                </c:pt>
                <c:pt idx="5">
                  <c:v>1627.0377721634736</c:v>
                </c:pt>
                <c:pt idx="6">
                  <c:v>1874.9389364326023</c:v>
                </c:pt>
                <c:pt idx="7">
                  <c:v>875.65654313312154</c:v>
                </c:pt>
                <c:pt idx="8">
                  <c:v>788.02489439272267</c:v>
                </c:pt>
                <c:pt idx="9">
                  <c:v>686.84783487139771</c:v>
                </c:pt>
                <c:pt idx="10">
                  <c:v>570.76293450412254</c:v>
                </c:pt>
                <c:pt idx="11">
                  <c:v>438.28796518071135</c:v>
                </c:pt>
                <c:pt idx="12">
                  <c:v>581.8813657617867</c:v>
                </c:pt>
                <c:pt idx="13">
                  <c:v>116.65360136262662</c:v>
                </c:pt>
                <c:pt idx="14">
                  <c:v>124.45189461371811</c:v>
                </c:pt>
                <c:pt idx="15">
                  <c:v>132.77150376864546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20-443C-81C6-75C580533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022776"/>
        <c:axId val="585022384"/>
      </c:areaChart>
      <c:catAx>
        <c:axId val="585022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22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5022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227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2505910165485E-2"/>
          <c:y val="0.92298865211898873"/>
          <c:w val="0.92128255244690149"/>
          <c:h val="6.8047425106344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889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 orientation="landscape" horizontalDpi="-3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801418439716311E-2"/>
          <c:y val="5.1724137931034524E-2"/>
          <c:w val="0.87668937659389734"/>
          <c:h val="0.7068965517241379"/>
        </c:manualLayout>
      </c:layout>
      <c:areaChart>
        <c:grouping val="standard"/>
        <c:varyColors val="0"/>
        <c:ser>
          <c:idx val="4"/>
          <c:order val="0"/>
          <c:tx>
            <c:strRef>
              <c:f>'DIY Calculations'!$DC$3</c:f>
              <c:strCache>
                <c:ptCount val="1"/>
                <c:pt idx="0">
                  <c:v>Investment Expenses</c:v>
                </c:pt>
              </c:strCache>
            </c:strRef>
          </c:tx>
          <c:spPr>
            <a:solidFill>
              <a:srgbClr val="4F81BD">
                <a:alpha val="50000"/>
              </a:srgbClr>
            </a:solidFill>
            <a:ln w="25400">
              <a:noFill/>
            </a:ln>
          </c:spPr>
          <c:cat>
            <c:strRef>
              <c:f>'DIY Calculations'!$DZ$5:$DZ$20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'DIY Calculations'!$DC$5:$DC$20</c:f>
              <c:numCache>
                <c:formatCode>"$"#,##0</c:formatCode>
                <c:ptCount val="16"/>
                <c:pt idx="0">
                  <c:v>2100</c:v>
                </c:pt>
                <c:pt idx="1">
                  <c:v>0</c:v>
                </c:pt>
                <c:pt idx="2">
                  <c:v>720</c:v>
                </c:pt>
                <c:pt idx="3">
                  <c:v>792.00000000000011</c:v>
                </c:pt>
                <c:pt idx="4">
                  <c:v>871.2</c:v>
                </c:pt>
                <c:pt idx="5">
                  <c:v>958.32000000000028</c:v>
                </c:pt>
                <c:pt idx="6">
                  <c:v>1054.1520000000003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4-41CA-9579-503BA81518DE}"/>
            </c:ext>
          </c:extLst>
        </c:ser>
        <c:ser>
          <c:idx val="2"/>
          <c:order val="1"/>
          <c:tx>
            <c:strRef>
              <c:f>'DIY Calculations'!$DI$3</c:f>
              <c:strCache>
                <c:ptCount val="1"/>
                <c:pt idx="0">
                  <c:v>Taxes</c:v>
                </c:pt>
              </c:strCache>
            </c:strRef>
          </c:tx>
          <c:spPr>
            <a:solidFill>
              <a:srgbClr val="F79646">
                <a:alpha val="50000"/>
              </a:srgbClr>
            </a:solidFill>
            <a:ln>
              <a:noFill/>
            </a:ln>
          </c:spPr>
          <c:cat>
            <c:strRef>
              <c:f>'DIY Calculations'!$DZ$5:$DZ$20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'DIY Calculations'!$DI$5:$DI$20</c:f>
              <c:numCache>
                <c:formatCode>"$"#,##0</c:formatCode>
                <c:ptCount val="16"/>
                <c:pt idx="0">
                  <c:v>213.88499999999999</c:v>
                </c:pt>
                <c:pt idx="1">
                  <c:v>228.18321225</c:v>
                </c:pt>
                <c:pt idx="2">
                  <c:v>316.76925998891306</c:v>
                </c:pt>
                <c:pt idx="3">
                  <c:v>418.61048501917122</c:v>
                </c:pt>
                <c:pt idx="4">
                  <c:v>535.32631594270401</c:v>
                </c:pt>
                <c:pt idx="5">
                  <c:v>668.71777216347323</c:v>
                </c:pt>
                <c:pt idx="6">
                  <c:v>820.78693643260203</c:v>
                </c:pt>
                <c:pt idx="7">
                  <c:v>875.65654313312154</c:v>
                </c:pt>
                <c:pt idx="8">
                  <c:v>788.02489439272267</c:v>
                </c:pt>
                <c:pt idx="9">
                  <c:v>686.84783487139771</c:v>
                </c:pt>
                <c:pt idx="10">
                  <c:v>570.76293450412254</c:v>
                </c:pt>
                <c:pt idx="11">
                  <c:v>438.28796518071135</c:v>
                </c:pt>
                <c:pt idx="12">
                  <c:v>581.8813657617867</c:v>
                </c:pt>
                <c:pt idx="13">
                  <c:v>116.65360136262662</c:v>
                </c:pt>
                <c:pt idx="14">
                  <c:v>124.45189461371811</c:v>
                </c:pt>
                <c:pt idx="15">
                  <c:v>132.77150376864546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24-41CA-9579-503BA8151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025912"/>
        <c:axId val="585024736"/>
      </c:areaChart>
      <c:catAx>
        <c:axId val="585025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24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502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259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217494089834521"/>
          <c:y val="0.93218390804597706"/>
          <c:w val="0.61293739878259901"/>
          <c:h val="6.78160919540244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88" r="0.75000000000000588" t="1" header="0.5" footer="0.5"/>
    <c:pageSetup orientation="landscape" horizontalDpi="-3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737686893436133E-2"/>
          <c:y val="5.1724137931034524E-2"/>
          <c:w val="0.8695971780123225"/>
          <c:h val="0.63333333333333364"/>
        </c:manualLayout>
      </c:layout>
      <c:areaChart>
        <c:grouping val="standard"/>
        <c:varyColors val="0"/>
        <c:ser>
          <c:idx val="1"/>
          <c:order val="0"/>
          <c:tx>
            <c:strRef>
              <c:f>'DIY Calculations'!$CI$3</c:f>
              <c:strCache>
                <c:ptCount val="1"/>
                <c:pt idx="0">
                  <c:v>Basis</c:v>
                </c:pt>
              </c:strCache>
            </c:strRef>
          </c:tx>
          <c:spPr>
            <a:noFill/>
            <a:ln w="25400">
              <a:solidFill>
                <a:srgbClr val="00B050"/>
              </a:solidFill>
            </a:ln>
          </c:spPr>
          <c:val>
            <c:numRef>
              <c:f>'DIY Calculations'!$CI$5:$CI$20</c:f>
              <c:numCache>
                <c:formatCode>"$"#,##0</c:formatCode>
                <c:ptCount val="16"/>
                <c:pt idx="0">
                  <c:v>71924.964999999997</c:v>
                </c:pt>
                <c:pt idx="1">
                  <c:v>73978.613910250002</c:v>
                </c:pt>
                <c:pt idx="2">
                  <c:v>101549.53725015021</c:v>
                </c:pt>
                <c:pt idx="3">
                  <c:v>132509.03161532275</c:v>
                </c:pt>
                <c:pt idx="4">
                  <c:v>167238.16845880711</c:v>
                </c:pt>
                <c:pt idx="5">
                  <c:v>206158.94840827837</c:v>
                </c:pt>
                <c:pt idx="6">
                  <c:v>249738.58283617179</c:v>
                </c:pt>
                <c:pt idx="7">
                  <c:v>219097.45183515566</c:v>
                </c:pt>
                <c:pt idx="8">
                  <c:v>184438.55907343799</c:v>
                </c:pt>
                <c:pt idx="9">
                  <c:v>145373.03339368576</c:v>
                </c:pt>
                <c:pt idx="10">
                  <c:v>101478.36256555011</c:v>
                </c:pt>
                <c:pt idx="11">
                  <c:v>52295.646409049317</c:v>
                </c:pt>
                <c:pt idx="12">
                  <c:v>0</c:v>
                </c:pt>
                <c:pt idx="13">
                  <c:v>1049.8824122636395</c:v>
                </c:pt>
                <c:pt idx="14">
                  <c:v>2169.9494637871021</c:v>
                </c:pt>
                <c:pt idx="15">
                  <c:v>3364.8929977049111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7-487E-BBA2-445730BBDCEA}"/>
            </c:ext>
          </c:extLst>
        </c:ser>
        <c:ser>
          <c:idx val="2"/>
          <c:order val="1"/>
          <c:tx>
            <c:strRef>
              <c:f>'DIY Calculations'!$CG$3</c:f>
              <c:strCache>
                <c:ptCount val="1"/>
                <c:pt idx="0">
                  <c:v>Withdrawals Taken from Basis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cat>
            <c:strRef>
              <c:f>'DIY Calculations'!$DZ$5:$DZ$20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'DIY Calculations'!$CG$5:$CG$20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38522.039889214197</c:v>
                </c:pt>
                <c:pt idx="8">
                  <c:v>41751.116811252185</c:v>
                </c:pt>
                <c:pt idx="9">
                  <c:v>45247.156193594798</c:v>
                </c:pt>
                <c:pt idx="10">
                  <c:v>49031.537238672754</c:v>
                </c:pt>
                <c:pt idx="11">
                  <c:v>53127.307843127193</c:v>
                </c:pt>
                <c:pt idx="12">
                  <c:v>54885.945698258183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7-487E-BBA2-445730BBDCEA}"/>
            </c:ext>
          </c:extLst>
        </c:ser>
        <c:ser>
          <c:idx val="4"/>
          <c:order val="2"/>
          <c:tx>
            <c:strRef>
              <c:f>'DIY Calculations'!$CK$3</c:f>
              <c:strCache>
                <c:ptCount val="1"/>
                <c:pt idx="0">
                  <c:v>Withdrawals Taken from Unrealized Capital Gains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'DIY Calculations'!$DZ$5:$DZ$20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'DIY Calculations'!$CN$5:$CN$20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2673.3666693406194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7-487E-BBA2-445730BBDCEA}"/>
            </c:ext>
          </c:extLst>
        </c:ser>
        <c:ser>
          <c:idx val="3"/>
          <c:order val="3"/>
          <c:tx>
            <c:strRef>
              <c:f>'DIY Calculations'!$CO$4</c:f>
              <c:strCache>
                <c:ptCount val="1"/>
                <c:pt idx="0">
                  <c:v>Accumulated Balance of Unrealized Capital Gains</c:v>
                </c:pt>
              </c:strCache>
            </c:strRef>
          </c:tx>
          <c:spPr>
            <a:noFill/>
            <a:ln w="25400">
              <a:solidFill>
                <a:srgbClr val="FF0000"/>
              </a:solidFill>
            </a:ln>
          </c:spPr>
          <c:val>
            <c:numRef>
              <c:f>'DIY Calculations'!$CO$5:$CO$20</c:f>
              <c:numCache>
                <c:formatCode>"$"#,##0</c:formatCode>
                <c:ptCount val="16"/>
                <c:pt idx="0">
                  <c:v>514.15000000000873</c:v>
                </c:pt>
                <c:pt idx="1">
                  <c:v>3303.0559274999978</c:v>
                </c:pt>
                <c:pt idx="2">
                  <c:v>5734.6802162533859</c:v>
                </c:pt>
                <c:pt idx="3">
                  <c:v>9267.030588709953</c:v>
                </c:pt>
                <c:pt idx="4">
                  <c:v>14067.507783565205</c:v>
                </c:pt>
                <c:pt idx="5">
                  <c:v>20324.084998896549</c:v>
                </c:pt>
                <c:pt idx="6">
                  <c:v>28247.621333072835</c:v>
                </c:pt>
                <c:pt idx="7">
                  <c:v>31069.181305390666</c:v>
                </c:pt>
                <c:pt idx="8">
                  <c:v>33608.372631767241</c:v>
                </c:pt>
                <c:pt idx="9">
                  <c:v>35821.548988575116</c:v>
                </c:pt>
                <c:pt idx="10">
                  <c:v>37660.673999755061</c:v>
                </c:pt>
                <c:pt idx="11">
                  <c:v>39072.935220892912</c:v>
                </c:pt>
                <c:pt idx="12">
                  <c:v>34653.592985755597</c:v>
                </c:pt>
                <c:pt idx="13">
                  <c:v>38458.655560345302</c:v>
                </c:pt>
                <c:pt idx="14">
                  <c:v>39979.734272290742</c:v>
                </c:pt>
                <c:pt idx="15">
                  <c:v>41602.497096129744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07-487E-BBA2-445730BBDCEA}"/>
            </c:ext>
          </c:extLst>
        </c:ser>
        <c:ser>
          <c:idx val="0"/>
          <c:order val="4"/>
          <c:tx>
            <c:strRef>
              <c:f>'DIY Calculations'!$AG$3</c:f>
              <c:strCache>
                <c:ptCount val="1"/>
                <c:pt idx="0">
                  <c:v>Pre-tax Annual Dividends and Capital Gains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</c:spPr>
          <c:val>
            <c:numRef>
              <c:f>'DIY Calculations'!$AG$5:$AG$20</c:f>
              <c:numCache>
                <c:formatCode>"$"#,##0</c:formatCode>
                <c:ptCount val="16"/>
                <c:pt idx="0">
                  <c:v>2138.85</c:v>
                </c:pt>
                <c:pt idx="1">
                  <c:v>2281.8321225</c:v>
                </c:pt>
                <c:pt idx="2">
                  <c:v>3167.6925998891302</c:v>
                </c:pt>
                <c:pt idx="3">
                  <c:v>4186.1048501917121</c:v>
                </c:pt>
                <c:pt idx="4">
                  <c:v>5353.2631594270397</c:v>
                </c:pt>
                <c:pt idx="5">
                  <c:v>6687.1777216347309</c:v>
                </c:pt>
                <c:pt idx="6">
                  <c:v>8207.8693643260194</c:v>
                </c:pt>
                <c:pt idx="7">
                  <c:v>8756.5654313312152</c:v>
                </c:pt>
                <c:pt idx="8">
                  <c:v>7880.2489439272267</c:v>
                </c:pt>
                <c:pt idx="9">
                  <c:v>6868.4783487139766</c:v>
                </c:pt>
                <c:pt idx="10">
                  <c:v>5707.629345041225</c:v>
                </c:pt>
                <c:pt idx="11">
                  <c:v>4382.8796518071131</c:v>
                </c:pt>
                <c:pt idx="12">
                  <c:v>2878.1103213431852</c:v>
                </c:pt>
                <c:pt idx="13">
                  <c:v>1166.5360136262661</c:v>
                </c:pt>
                <c:pt idx="14">
                  <c:v>1244.518946137181</c:v>
                </c:pt>
                <c:pt idx="15">
                  <c:v>1327.7150376864547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07-487E-BBA2-445730BBD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026304"/>
        <c:axId val="585030616"/>
      </c:areaChart>
      <c:catAx>
        <c:axId val="58502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30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5030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263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0685579196217493E-2"/>
          <c:y val="0.85862068965518301"/>
          <c:w val="0.95807914968075802"/>
          <c:h val="0.141379310344827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20000"/>
          <a:lumOff val="8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611" r="0.75000000000000611" t="1" header="0.5" footer="0.5"/>
    <c:pageSetup orientation="landscape" horizontalDpi="-3" verticalDpi="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Public School Income Needed</a:t>
            </a:r>
          </a:p>
        </c:rich>
      </c:tx>
      <c:layout>
        <c:manualLayout>
          <c:xMode val="edge"/>
          <c:yMode val="edge"/>
          <c:x val="0.31611591939437789"/>
          <c:y val="2.551020408163264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6598338430837"/>
          <c:y val="7.6530612244897961E-2"/>
          <c:w val="0.85607904383853584"/>
          <c:h val="0.7380952380952443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'DIY Calculations'!$EK$4</c:f>
              <c:strCache>
                <c:ptCount val="1"/>
                <c:pt idx="0">
                  <c:v>Expenses Needed from Savings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Calculations'!$DZ$5:$DZ$20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'DIY Calculations'!$EK$5:$EK$20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46402.94877741229</c:v>
                </c:pt>
                <c:pt idx="8">
                  <c:v>48843.340860786688</c:v>
                </c:pt>
                <c:pt idx="9">
                  <c:v>51428.786707437379</c:v>
                </c:pt>
                <c:pt idx="10">
                  <c:v>54168.403649209853</c:v>
                </c:pt>
                <c:pt idx="11">
                  <c:v>57071.899529753595</c:v>
                </c:pt>
                <c:pt idx="12">
                  <c:v>60149.611656807669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D-4BFB-A1AE-1832A9D030A9}"/>
            </c:ext>
          </c:extLst>
        </c:ser>
        <c:ser>
          <c:idx val="0"/>
          <c:order val="1"/>
          <c:tx>
            <c:strRef>
              <c:f>'DIY Calculations'!$EJ$4</c:f>
              <c:strCache>
                <c:ptCount val="1"/>
                <c:pt idx="0">
                  <c:v>Expenses Needed Out of Pocket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Calculations'!$DZ$5:$DZ$20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'DIY Calculations'!$EJ$5:$EJ$20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5155.883197490255</c:v>
                </c:pt>
                <c:pt idx="8">
                  <c:v>5427.0378734207443</c:v>
                </c:pt>
                <c:pt idx="9">
                  <c:v>5714.3096341597084</c:v>
                </c:pt>
                <c:pt idx="10">
                  <c:v>6018.7115165788728</c:v>
                </c:pt>
                <c:pt idx="11">
                  <c:v>6341.3221699726219</c:v>
                </c:pt>
                <c:pt idx="12">
                  <c:v>6683.2901840897412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3D-4BFB-A1AE-1832A9D03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027088"/>
        <c:axId val="585031008"/>
      </c:barChart>
      <c:catAx>
        <c:axId val="58502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31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5031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27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7190082644628114E-2"/>
          <c:y val="0.95153061224490065"/>
          <c:w val="0.91529012385848563"/>
          <c:h val="4.08163265306117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917350756688492E-2"/>
          <c:y val="5.1724137931034524E-2"/>
          <c:w val="0.86723311181846952"/>
          <c:h val="0.7022988505747213"/>
        </c:manualLayout>
      </c:layout>
      <c:areaChart>
        <c:grouping val="standard"/>
        <c:varyColors val="0"/>
        <c:ser>
          <c:idx val="3"/>
          <c:order val="0"/>
          <c:tx>
            <c:strRef>
              <c:f>'DIY Calculations'!$CT$3</c:f>
              <c:strCache>
                <c:ptCount val="1"/>
                <c:pt idx="0">
                  <c:v>EOY Investment Balance</c:v>
                </c:pt>
              </c:strCache>
            </c:strRef>
          </c:tx>
          <c:spPr>
            <a:solidFill>
              <a:srgbClr val="92D050"/>
            </a:solidFill>
            <a:ln w="12700">
              <a:noFill/>
              <a:prstDash val="solid"/>
            </a:ln>
          </c:spPr>
          <c:cat>
            <c:strRef>
              <c:f>'DIY Calculations'!$DZ$39:$DZ$54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'DIY Calculations'!$CT$39:$CT$54</c:f>
              <c:numCache>
                <c:formatCode>"$"#,##0</c:formatCode>
                <c:ptCount val="16"/>
                <c:pt idx="0">
                  <c:v>72439.115000000005</c:v>
                </c:pt>
                <c:pt idx="1">
                  <c:v>77281.66983775</c:v>
                </c:pt>
                <c:pt idx="2">
                  <c:v>107284.2174664036</c:v>
                </c:pt>
                <c:pt idx="3">
                  <c:v>141776.0622040327</c:v>
                </c:pt>
                <c:pt idx="4">
                  <c:v>181305.67624237231</c:v>
                </c:pt>
                <c:pt idx="5">
                  <c:v>226483.03340717492</c:v>
                </c:pt>
                <c:pt idx="6">
                  <c:v>277986.20416924462</c:v>
                </c:pt>
                <c:pt idx="7">
                  <c:v>219927.12733111106</c:v>
                </c:pt>
                <c:pt idx="8">
                  <c:v>152512.34843773185</c:v>
                </c:pt>
                <c:pt idx="9">
                  <c:v>74684.376935713313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6-4B0E-ACCC-AAC28057DBD3}"/>
            </c:ext>
          </c:extLst>
        </c:ser>
        <c:ser>
          <c:idx val="0"/>
          <c:order val="1"/>
          <c:tx>
            <c:strRef>
              <c:f>'DIY Calculations'!$EI$38</c:f>
              <c:strCache>
                <c:ptCount val="1"/>
                <c:pt idx="0">
                  <c:v>Total Withdrawals</c:v>
                </c:pt>
              </c:strCache>
            </c:strRef>
          </c:tx>
          <c:val>
            <c:numRef>
              <c:f>'DIY Calculations'!$EI$39:$EI$54</c:f>
              <c:numCache>
                <c:formatCode>"$"#,##0</c:formatCode>
                <c:ptCount val="16"/>
                <c:pt idx="0">
                  <c:v>2313.8850000000002</c:v>
                </c:pt>
                <c:pt idx="1">
                  <c:v>228.18321225</c:v>
                </c:pt>
                <c:pt idx="2">
                  <c:v>1036.7692599889131</c:v>
                </c:pt>
                <c:pt idx="3">
                  <c:v>1210.6104850191714</c:v>
                </c:pt>
                <c:pt idx="4">
                  <c:v>1406.5263159427041</c:v>
                </c:pt>
                <c:pt idx="5">
                  <c:v>1627.0377721634736</c:v>
                </c:pt>
                <c:pt idx="6">
                  <c:v>1874.9389364326023</c:v>
                </c:pt>
                <c:pt idx="7">
                  <c:v>77518.111129980694</c:v>
                </c:pt>
                <c:pt idx="8">
                  <c:v>82809.677806556967</c:v>
                </c:pt>
                <c:pt idx="9">
                  <c:v>88503.835892659772</c:v>
                </c:pt>
                <c:pt idx="10">
                  <c:v>94632.986490421637</c:v>
                </c:pt>
                <c:pt idx="11">
                  <c:v>101278.60136224586</c:v>
                </c:pt>
                <c:pt idx="12">
                  <c:v>108708.09986212794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66-4B0E-ACCC-AAC28057DBD3}"/>
            </c:ext>
          </c:extLst>
        </c:ser>
        <c:ser>
          <c:idx val="1"/>
          <c:order val="2"/>
          <c:tx>
            <c:strRef>
              <c:f>'DIY Calculations'!$M$37</c:f>
              <c:strCache>
                <c:ptCount val="1"/>
                <c:pt idx="0">
                  <c:v>Annual Contributions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val>
            <c:numRef>
              <c:f>'DIY Calculations'!$M$39:$M$54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23280</c:v>
                </c:pt>
                <c:pt idx="3">
                  <c:v>25608.000000000004</c:v>
                </c:pt>
                <c:pt idx="4">
                  <c:v>28168.800000000003</c:v>
                </c:pt>
                <c:pt idx="5">
                  <c:v>30985.680000000011</c:v>
                </c:pt>
                <c:pt idx="6">
                  <c:v>34084.248000000007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66-4B0E-ACCC-AAC28057DBD3}"/>
            </c:ext>
          </c:extLst>
        </c:ser>
        <c:ser>
          <c:idx val="2"/>
          <c:order val="3"/>
          <c:tx>
            <c:strRef>
              <c:f>'DIY Calculations'!$CV$37</c:f>
              <c:strCache>
                <c:ptCount val="1"/>
                <c:pt idx="0">
                  <c:v>Annual Deficits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val>
            <c:numRef>
              <c:f>'DIY Calculations'!$CV$39:$CV$54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12603.401083080913</c:v>
                </c:pt>
                <c:pt idx="11">
                  <c:v>101278.60136224586</c:v>
                </c:pt>
                <c:pt idx="12">
                  <c:v>108708.09986212794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66-4B0E-ACCC-AAC28057DBD3}"/>
            </c:ext>
          </c:extLst>
        </c:ser>
        <c:ser>
          <c:idx val="4"/>
          <c:order val="4"/>
          <c:tx>
            <c:strRef>
              <c:f>'DIY Calculations'!$DB$38</c:f>
              <c:strCache>
                <c:ptCount val="1"/>
                <c:pt idx="0">
                  <c:v>Annual Expenses &amp; Taxes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val>
            <c:numRef>
              <c:f>'DIY Calculations'!$DB$39:$DB$54</c:f>
              <c:numCache>
                <c:formatCode>"$"#,##0</c:formatCode>
                <c:ptCount val="16"/>
                <c:pt idx="0">
                  <c:v>2313.8850000000002</c:v>
                </c:pt>
                <c:pt idx="1">
                  <c:v>228.18321225</c:v>
                </c:pt>
                <c:pt idx="2">
                  <c:v>1036.7692599889131</c:v>
                </c:pt>
                <c:pt idx="3">
                  <c:v>1210.6104850191714</c:v>
                </c:pt>
                <c:pt idx="4">
                  <c:v>1406.5263159427041</c:v>
                </c:pt>
                <c:pt idx="5">
                  <c:v>1627.0377721634736</c:v>
                </c:pt>
                <c:pt idx="6">
                  <c:v>1874.9389364326023</c:v>
                </c:pt>
                <c:pt idx="7">
                  <c:v>875.65654313312154</c:v>
                </c:pt>
                <c:pt idx="8">
                  <c:v>692.77045109300002</c:v>
                </c:pt>
                <c:pt idx="9">
                  <c:v>480.41389757885617</c:v>
                </c:pt>
                <c:pt idx="10">
                  <c:v>235.25578734749732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66-4B0E-ACCC-AAC28057D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020424"/>
        <c:axId val="585020816"/>
      </c:areaChart>
      <c:catAx>
        <c:axId val="585020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20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5020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204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05437352245863E-2"/>
          <c:y val="0.9275352668097997"/>
          <c:w val="0.91419035386534131"/>
          <c:h val="6.8047425106344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 orientation="landscape" horizontalDpi="-3" verticalDpi="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553284562833895E-2"/>
          <c:y val="5.1724137931034524E-2"/>
          <c:w val="0.87905344278773667"/>
          <c:h val="0.7022988505747213"/>
        </c:manualLayout>
      </c:layout>
      <c:areaChart>
        <c:grouping val="standard"/>
        <c:varyColors val="0"/>
        <c:ser>
          <c:idx val="0"/>
          <c:order val="0"/>
          <c:tx>
            <c:strRef>
              <c:f>'DIY Calculations'!$EI$38</c:f>
              <c:strCache>
                <c:ptCount val="1"/>
                <c:pt idx="0">
                  <c:v>Total Withdrawals</c:v>
                </c:pt>
              </c:strCache>
            </c:strRef>
          </c:tx>
          <c:cat>
            <c:strRef>
              <c:f>'DIY Calculations'!$DZ$39:$DZ$54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'DIY Calculations'!$EI$39:$EI$54</c:f>
              <c:numCache>
                <c:formatCode>"$"#,##0</c:formatCode>
                <c:ptCount val="16"/>
                <c:pt idx="0">
                  <c:v>2313.8850000000002</c:v>
                </c:pt>
                <c:pt idx="1">
                  <c:v>228.18321225</c:v>
                </c:pt>
                <c:pt idx="2">
                  <c:v>1036.7692599889131</c:v>
                </c:pt>
                <c:pt idx="3">
                  <c:v>1210.6104850191714</c:v>
                </c:pt>
                <c:pt idx="4">
                  <c:v>1406.5263159427041</c:v>
                </c:pt>
                <c:pt idx="5">
                  <c:v>1627.0377721634736</c:v>
                </c:pt>
                <c:pt idx="6">
                  <c:v>1874.9389364326023</c:v>
                </c:pt>
                <c:pt idx="7">
                  <c:v>77518.111129980694</c:v>
                </c:pt>
                <c:pt idx="8">
                  <c:v>82809.677806556967</c:v>
                </c:pt>
                <c:pt idx="9">
                  <c:v>88503.835892659772</c:v>
                </c:pt>
                <c:pt idx="10">
                  <c:v>94632.986490421637</c:v>
                </c:pt>
                <c:pt idx="11">
                  <c:v>101278.60136224586</c:v>
                </c:pt>
                <c:pt idx="12">
                  <c:v>108708.09986212794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9-4573-ABDB-E96C73244E6A}"/>
            </c:ext>
          </c:extLst>
        </c:ser>
        <c:ser>
          <c:idx val="1"/>
          <c:order val="1"/>
          <c:tx>
            <c:strRef>
              <c:f>'DIY Calculations'!$M$37</c:f>
              <c:strCache>
                <c:ptCount val="1"/>
                <c:pt idx="0">
                  <c:v>Annual Contributions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'DIY Calculations'!$DZ$39:$DZ$54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'DIY Calculations'!$M$39:$M$54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23280</c:v>
                </c:pt>
                <c:pt idx="3">
                  <c:v>25608.000000000004</c:v>
                </c:pt>
                <c:pt idx="4">
                  <c:v>28168.800000000003</c:v>
                </c:pt>
                <c:pt idx="5">
                  <c:v>30985.680000000011</c:v>
                </c:pt>
                <c:pt idx="6">
                  <c:v>34084.248000000007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19-4573-ABDB-E96C73244E6A}"/>
            </c:ext>
          </c:extLst>
        </c:ser>
        <c:ser>
          <c:idx val="2"/>
          <c:order val="2"/>
          <c:tx>
            <c:strRef>
              <c:f>'DIY Calculations'!$CV$37</c:f>
              <c:strCache>
                <c:ptCount val="1"/>
                <c:pt idx="0">
                  <c:v>Annual Deficits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cat>
            <c:strRef>
              <c:f>'DIY Calculations'!$DZ$39:$DZ$54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'DIY Calculations'!$CV$39:$CV$54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12603.401083080913</c:v>
                </c:pt>
                <c:pt idx="11">
                  <c:v>101278.60136224586</c:v>
                </c:pt>
                <c:pt idx="12">
                  <c:v>108708.09986212794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19-4573-ABDB-E96C73244E6A}"/>
            </c:ext>
          </c:extLst>
        </c:ser>
        <c:ser>
          <c:idx val="4"/>
          <c:order val="3"/>
          <c:tx>
            <c:strRef>
              <c:f>'DIY Calculations'!$DB$38</c:f>
              <c:strCache>
                <c:ptCount val="1"/>
                <c:pt idx="0">
                  <c:v>Annual Expenses &amp; Taxes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cat>
            <c:strRef>
              <c:f>'DIY Calculations'!$DZ$39:$DZ$54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'DIY Calculations'!$DB$39:$DB$54</c:f>
              <c:numCache>
                <c:formatCode>"$"#,##0</c:formatCode>
                <c:ptCount val="16"/>
                <c:pt idx="0">
                  <c:v>2313.8850000000002</c:v>
                </c:pt>
                <c:pt idx="1">
                  <c:v>228.18321225</c:v>
                </c:pt>
                <c:pt idx="2">
                  <c:v>1036.7692599889131</c:v>
                </c:pt>
                <c:pt idx="3">
                  <c:v>1210.6104850191714</c:v>
                </c:pt>
                <c:pt idx="4">
                  <c:v>1406.5263159427041</c:v>
                </c:pt>
                <c:pt idx="5">
                  <c:v>1627.0377721634736</c:v>
                </c:pt>
                <c:pt idx="6">
                  <c:v>1874.9389364326023</c:v>
                </c:pt>
                <c:pt idx="7">
                  <c:v>875.65654313312154</c:v>
                </c:pt>
                <c:pt idx="8">
                  <c:v>692.77045109300002</c:v>
                </c:pt>
                <c:pt idx="9">
                  <c:v>480.41389757885617</c:v>
                </c:pt>
                <c:pt idx="10">
                  <c:v>235.25578734749732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19-4573-ABDB-E96C73244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038848"/>
        <c:axId val="585043552"/>
      </c:areaChart>
      <c:catAx>
        <c:axId val="58503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43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5043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388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9598108747044919E-2"/>
          <c:y val="0.9184457795640899"/>
          <c:w val="0.90946222147762601"/>
          <c:h val="6.8047425106344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88" r="0.75000000000000588" t="1" header="0.5" footer="0.5"/>
    <c:pageSetup orientation="landscape" horizontalDpi="-3" verticalDpi="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801418439716311E-2"/>
          <c:y val="5.1724137931034524E-2"/>
          <c:w val="0.87668937659389801"/>
          <c:h val="0.7068965517241379"/>
        </c:manualLayout>
      </c:layout>
      <c:areaChart>
        <c:grouping val="standard"/>
        <c:varyColors val="0"/>
        <c:ser>
          <c:idx val="4"/>
          <c:order val="0"/>
          <c:tx>
            <c:strRef>
              <c:f>'DIY Calculations'!$DC$37</c:f>
              <c:strCache>
                <c:ptCount val="1"/>
                <c:pt idx="0">
                  <c:v>Investment Expenses</c:v>
                </c:pt>
              </c:strCache>
            </c:strRef>
          </c:tx>
          <c:spPr>
            <a:solidFill>
              <a:srgbClr val="4F81BD">
                <a:alpha val="50000"/>
              </a:srgbClr>
            </a:solidFill>
            <a:ln w="25400">
              <a:noFill/>
            </a:ln>
          </c:spPr>
          <c:cat>
            <c:strRef>
              <c:f>'DIY Calculations'!$DZ$39:$DZ$54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'DIY Calculations'!$DC$39:$DC$54</c:f>
              <c:numCache>
                <c:formatCode>"$"#,##0</c:formatCode>
                <c:ptCount val="16"/>
                <c:pt idx="0">
                  <c:v>2100</c:v>
                </c:pt>
                <c:pt idx="1">
                  <c:v>0</c:v>
                </c:pt>
                <c:pt idx="2">
                  <c:v>720</c:v>
                </c:pt>
                <c:pt idx="3">
                  <c:v>792.00000000000011</c:v>
                </c:pt>
                <c:pt idx="4">
                  <c:v>871.2</c:v>
                </c:pt>
                <c:pt idx="5">
                  <c:v>958.32000000000028</c:v>
                </c:pt>
                <c:pt idx="6">
                  <c:v>1054.1520000000003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F-4DCF-936F-47D9FE5E8208}"/>
            </c:ext>
          </c:extLst>
        </c:ser>
        <c:ser>
          <c:idx val="2"/>
          <c:order val="1"/>
          <c:tx>
            <c:strRef>
              <c:f>'DIY Calculations'!$DI$37</c:f>
              <c:strCache>
                <c:ptCount val="1"/>
                <c:pt idx="0">
                  <c:v>Taxes</c:v>
                </c:pt>
              </c:strCache>
            </c:strRef>
          </c:tx>
          <c:spPr>
            <a:solidFill>
              <a:srgbClr val="F79646">
                <a:alpha val="50000"/>
              </a:srgbClr>
            </a:solidFill>
            <a:ln>
              <a:noFill/>
            </a:ln>
          </c:spPr>
          <c:cat>
            <c:strRef>
              <c:f>'DIY Calculations'!$DZ$39:$DZ$54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'DIY Calculations'!$DI$39:$DI$54</c:f>
              <c:numCache>
                <c:formatCode>"$"#,##0</c:formatCode>
                <c:ptCount val="16"/>
                <c:pt idx="0">
                  <c:v>213.88499999999999</c:v>
                </c:pt>
                <c:pt idx="1">
                  <c:v>228.18321225</c:v>
                </c:pt>
                <c:pt idx="2">
                  <c:v>316.76925998891306</c:v>
                </c:pt>
                <c:pt idx="3">
                  <c:v>418.61048501917122</c:v>
                </c:pt>
                <c:pt idx="4">
                  <c:v>535.32631594270401</c:v>
                </c:pt>
                <c:pt idx="5">
                  <c:v>668.71777216347323</c:v>
                </c:pt>
                <c:pt idx="6">
                  <c:v>820.78693643260203</c:v>
                </c:pt>
                <c:pt idx="7">
                  <c:v>875.65654313312154</c:v>
                </c:pt>
                <c:pt idx="8">
                  <c:v>692.77045109300002</c:v>
                </c:pt>
                <c:pt idx="9">
                  <c:v>480.41389757885617</c:v>
                </c:pt>
                <c:pt idx="10">
                  <c:v>235.25578734749732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1F-4DCF-936F-47D9FE5E8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044336"/>
        <c:axId val="585041984"/>
      </c:areaChart>
      <c:catAx>
        <c:axId val="58504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41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5041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443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217494089834521"/>
          <c:y val="0.93218390804597706"/>
          <c:w val="0.61293739878259901"/>
          <c:h val="6.781609195402447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611" r="0.75000000000000611" t="1" header="0.5" footer="0.5"/>
    <c:pageSetup orientation="landscape" horizontalDpi="-3" verticalDpi="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737686893436175E-2"/>
          <c:y val="5.1724137931034524E-2"/>
          <c:w val="0.8695971780123225"/>
          <c:h val="0.63333333333333364"/>
        </c:manualLayout>
      </c:layout>
      <c:areaChart>
        <c:grouping val="standard"/>
        <c:varyColors val="0"/>
        <c:ser>
          <c:idx val="1"/>
          <c:order val="0"/>
          <c:tx>
            <c:strRef>
              <c:f>'DIY Calculations'!$CI$37</c:f>
              <c:strCache>
                <c:ptCount val="1"/>
                <c:pt idx="0">
                  <c:v>Basis</c:v>
                </c:pt>
              </c:strCache>
            </c:strRef>
          </c:tx>
          <c:spPr>
            <a:noFill/>
            <a:ln w="25400">
              <a:solidFill>
                <a:srgbClr val="00B050"/>
              </a:solidFill>
            </a:ln>
          </c:spPr>
          <c:val>
            <c:numRef>
              <c:f>'DIY Calculations'!$CI$39:$CI$54</c:f>
              <c:numCache>
                <c:formatCode>"$"#,##0</c:formatCode>
                <c:ptCount val="16"/>
                <c:pt idx="0">
                  <c:v>71924.964999999997</c:v>
                </c:pt>
                <c:pt idx="1">
                  <c:v>73978.613910250002</c:v>
                </c:pt>
                <c:pt idx="2">
                  <c:v>101549.53725015021</c:v>
                </c:pt>
                <c:pt idx="3">
                  <c:v>132509.03161532275</c:v>
                </c:pt>
                <c:pt idx="4">
                  <c:v>167238.16845880711</c:v>
                </c:pt>
                <c:pt idx="5">
                  <c:v>206158.94840827837</c:v>
                </c:pt>
                <c:pt idx="6">
                  <c:v>249738.58283617179</c:v>
                </c:pt>
                <c:pt idx="7">
                  <c:v>188857.94602572039</c:v>
                </c:pt>
                <c:pt idx="8">
                  <c:v>119210.90678993042</c:v>
                </c:pt>
                <c:pt idx="9">
                  <c:v>39834.934951268922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4-4AEE-82AF-96CD6C844477}"/>
            </c:ext>
          </c:extLst>
        </c:ser>
        <c:ser>
          <c:idx val="2"/>
          <c:order val="1"/>
          <c:tx>
            <c:strRef>
              <c:f>'DIY Calculations'!$CG$37</c:f>
              <c:strCache>
                <c:ptCount val="1"/>
                <c:pt idx="0">
                  <c:v>Withdrawals Taken from Basis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cat>
            <c:strRef>
              <c:f>'DIY Calculations'!$DZ$39:$DZ$54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'DIY Calculations'!$CG$39:$CG$54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68761.545698649483</c:v>
                </c:pt>
                <c:pt idx="8">
                  <c:v>75881.973295626958</c:v>
                </c:pt>
                <c:pt idx="9">
                  <c:v>83699.696916871209</c:v>
                </c:pt>
                <c:pt idx="10">
                  <c:v>41952.2370373964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94-4AEE-82AF-96CD6C844477}"/>
            </c:ext>
          </c:extLst>
        </c:ser>
        <c:ser>
          <c:idx val="4"/>
          <c:order val="2"/>
          <c:tx>
            <c:strRef>
              <c:f>'DIY Calculations'!$CK$37</c:f>
              <c:strCache>
                <c:ptCount val="1"/>
                <c:pt idx="0">
                  <c:v>Withdrawals Taken from Unrealized Capital Gains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'DIY Calculations'!$DZ$39:$DZ$54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'DIY Calculations'!$CN$39:$CN$54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94-4AEE-82AF-96CD6C844477}"/>
            </c:ext>
          </c:extLst>
        </c:ser>
        <c:ser>
          <c:idx val="3"/>
          <c:order val="3"/>
          <c:tx>
            <c:strRef>
              <c:f>'DIY Calculations'!$CO$38</c:f>
              <c:strCache>
                <c:ptCount val="1"/>
                <c:pt idx="0">
                  <c:v>Accumulated Balance of Unrealized Capital Gains</c:v>
                </c:pt>
              </c:strCache>
            </c:strRef>
          </c:tx>
          <c:spPr>
            <a:noFill/>
            <a:ln w="25400">
              <a:solidFill>
                <a:srgbClr val="FF0000"/>
              </a:solidFill>
            </a:ln>
          </c:spPr>
          <c:val>
            <c:numRef>
              <c:f>'DIY Calculations'!$CO$39:$CO$54</c:f>
              <c:numCache>
                <c:formatCode>"$"#,##0</c:formatCode>
                <c:ptCount val="16"/>
                <c:pt idx="0">
                  <c:v>514.15000000000873</c:v>
                </c:pt>
                <c:pt idx="1">
                  <c:v>3303.0559274999978</c:v>
                </c:pt>
                <c:pt idx="2">
                  <c:v>5734.6802162533859</c:v>
                </c:pt>
                <c:pt idx="3">
                  <c:v>9267.030588709953</c:v>
                </c:pt>
                <c:pt idx="4">
                  <c:v>14067.507783565205</c:v>
                </c:pt>
                <c:pt idx="5">
                  <c:v>20324.084998896549</c:v>
                </c:pt>
                <c:pt idx="6">
                  <c:v>28247.621333072835</c:v>
                </c:pt>
                <c:pt idx="7">
                  <c:v>31069.181305390666</c:v>
                </c:pt>
                <c:pt idx="8">
                  <c:v>33301.441647801432</c:v>
                </c:pt>
                <c:pt idx="9">
                  <c:v>34849.441984444391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94-4AEE-82AF-96CD6C844477}"/>
            </c:ext>
          </c:extLst>
        </c:ser>
        <c:ser>
          <c:idx val="0"/>
          <c:order val="4"/>
          <c:tx>
            <c:strRef>
              <c:f>'DIY Calculations'!$AG$37</c:f>
              <c:strCache>
                <c:ptCount val="1"/>
                <c:pt idx="0">
                  <c:v>Pre-tax Annual Dividends and Capital Gains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</c:spPr>
          <c:val>
            <c:numRef>
              <c:f>'DIY Calculations'!$AG$39:$AG$54</c:f>
              <c:numCache>
                <c:formatCode>"$"#,##0</c:formatCode>
                <c:ptCount val="16"/>
                <c:pt idx="0">
                  <c:v>2138.85</c:v>
                </c:pt>
                <c:pt idx="1">
                  <c:v>2281.8321225</c:v>
                </c:pt>
                <c:pt idx="2">
                  <c:v>3167.6925998891302</c:v>
                </c:pt>
                <c:pt idx="3">
                  <c:v>4186.1048501917121</c:v>
                </c:pt>
                <c:pt idx="4">
                  <c:v>5353.2631594270397</c:v>
                </c:pt>
                <c:pt idx="5">
                  <c:v>6687.1777216347309</c:v>
                </c:pt>
                <c:pt idx="6">
                  <c:v>8207.8693643260194</c:v>
                </c:pt>
                <c:pt idx="7">
                  <c:v>8756.5654313312152</c:v>
                </c:pt>
                <c:pt idx="8">
                  <c:v>6927.7045109299997</c:v>
                </c:pt>
                <c:pt idx="9">
                  <c:v>4804.1389757885609</c:v>
                </c:pt>
                <c:pt idx="10">
                  <c:v>2352.5578734749733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94-4AEE-82AF-96CD6C844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039240"/>
        <c:axId val="585045120"/>
      </c:areaChart>
      <c:catAx>
        <c:axId val="585039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45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5045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392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0685579196217493E-2"/>
          <c:y val="0.85862068965518346"/>
          <c:w val="0.95807914968075802"/>
          <c:h val="0.141379310344827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633" r="0.75000000000000633" t="1" header="0.5" footer="0.5"/>
    <c:pageSetup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917350756688561E-2"/>
          <c:y val="5.1724137931034524E-2"/>
          <c:w val="0.86723311181846952"/>
          <c:h val="0.70229885057472174"/>
        </c:manualLayout>
      </c:layout>
      <c:areaChart>
        <c:grouping val="standard"/>
        <c:varyColors val="0"/>
        <c:ser>
          <c:idx val="3"/>
          <c:order val="0"/>
          <c:tx>
            <c:strRef>
              <c:f>'529 Calculations'!$BG$37</c:f>
              <c:strCache>
                <c:ptCount val="1"/>
                <c:pt idx="0">
                  <c:v>EOY Investment Balance</c:v>
                </c:pt>
              </c:strCache>
            </c:strRef>
          </c:tx>
          <c:spPr>
            <a:solidFill>
              <a:srgbClr val="92D050"/>
            </a:solidFill>
            <a:ln w="12700">
              <a:noFill/>
              <a:prstDash val="solid"/>
            </a:ln>
          </c:spPr>
          <c:cat>
            <c:strRef>
              <c:f>'DIY Calculations'!$DZ$39:$DZ$54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'529 Calculations'!$BG$39:$BG$54</c:f>
              <c:numCache>
                <c:formatCode>"$"#,##0</c:formatCode>
                <c:ptCount val="16"/>
                <c:pt idx="0">
                  <c:v>71254.259999999995</c:v>
                </c:pt>
                <c:pt idx="1">
                  <c:v>74774.220444000006</c:v>
                </c:pt>
                <c:pt idx="2">
                  <c:v>102898.09893393361</c:v>
                </c:pt>
                <c:pt idx="3">
                  <c:v>134854.30022126995</c:v>
                </c:pt>
                <c:pt idx="4">
                  <c:v>171076.44137220067</c:v>
                </c:pt>
                <c:pt idx="5">
                  <c:v>212043.99016798742</c:v>
                </c:pt>
                <c:pt idx="6">
                  <c:v>258286.97313348603</c:v>
                </c:pt>
                <c:pt idx="7">
                  <c:v>194403.89501943265</c:v>
                </c:pt>
                <c:pt idx="8">
                  <c:v>121890.54007792867</c:v>
                </c:pt>
                <c:pt idx="9">
                  <c:v>39888.510762697435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4F-44C7-BC5C-3584418D8A0E}"/>
            </c:ext>
          </c:extLst>
        </c:ser>
        <c:ser>
          <c:idx val="0"/>
          <c:order val="1"/>
          <c:tx>
            <c:strRef>
              <c:f>'529 Calculations'!$CK$38</c:f>
              <c:strCache>
                <c:ptCount val="1"/>
                <c:pt idx="0">
                  <c:v>Total Withdrawals</c:v>
                </c:pt>
              </c:strCache>
            </c:strRef>
          </c:tx>
          <c:val>
            <c:numRef>
              <c:f>'529 Calculations'!$CK$39:$CK$54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85158.282874275072</c:v>
                </c:pt>
                <c:pt idx="8">
                  <c:v>91241.00817273774</c:v>
                </c:pt>
                <c:pt idx="9">
                  <c:v>97803.80221675658</c:v>
                </c:pt>
                <c:pt idx="10">
                  <c:v>104886.36744786015</c:v>
                </c:pt>
                <c:pt idx="11">
                  <c:v>112531.77929138429</c:v>
                </c:pt>
                <c:pt idx="12">
                  <c:v>120786.77762458661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4F-44C7-BC5C-3584418D8A0E}"/>
            </c:ext>
          </c:extLst>
        </c:ser>
        <c:ser>
          <c:idx val="1"/>
          <c:order val="2"/>
          <c:tx>
            <c:strRef>
              <c:f>'529 Calculations'!$M$37</c:f>
              <c:strCache>
                <c:ptCount val="1"/>
                <c:pt idx="0">
                  <c:v>Annual Contributions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val>
            <c:numRef>
              <c:f>'529 Calculations'!$M$39:$M$54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23280</c:v>
                </c:pt>
                <c:pt idx="3">
                  <c:v>25608.000000000004</c:v>
                </c:pt>
                <c:pt idx="4">
                  <c:v>28168.800000000003</c:v>
                </c:pt>
                <c:pt idx="5">
                  <c:v>30985.680000000011</c:v>
                </c:pt>
                <c:pt idx="6">
                  <c:v>34084.248000000007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4F-44C7-BC5C-3584418D8A0E}"/>
            </c:ext>
          </c:extLst>
        </c:ser>
        <c:ser>
          <c:idx val="2"/>
          <c:order val="3"/>
          <c:tx>
            <c:strRef>
              <c:f>'529 Calculations'!$BI$37</c:f>
              <c:strCache>
                <c:ptCount val="1"/>
                <c:pt idx="0">
                  <c:v>Annual Deficits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val>
            <c:numRef>
              <c:f>'529 Calculations'!$BI$39:$BI$54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52538.727508699441</c:v>
                </c:pt>
                <c:pt idx="11">
                  <c:v>101278.60136224586</c:v>
                </c:pt>
                <c:pt idx="12">
                  <c:v>108708.09986212794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4F-44C7-BC5C-3584418D8A0E}"/>
            </c:ext>
          </c:extLst>
        </c:ser>
        <c:ser>
          <c:idx val="4"/>
          <c:order val="4"/>
          <c:tx>
            <c:strRef>
              <c:f>'529 Calculations'!$BP$37</c:f>
              <c:strCache>
                <c:ptCount val="1"/>
                <c:pt idx="0">
                  <c:v>Investment Expenses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val>
            <c:numRef>
              <c:f>'529 Calculations'!$BP$39:$BP$54</c:f>
              <c:numCache>
                <c:formatCode>"$"#,##0</c:formatCode>
                <c:ptCount val="16"/>
                <c:pt idx="0">
                  <c:v>2819.74</c:v>
                </c:pt>
                <c:pt idx="1">
                  <c:v>755.29515600000002</c:v>
                </c:pt>
                <c:pt idx="2">
                  <c:v>1759.3747367064002</c:v>
                </c:pt>
                <c:pt idx="3">
                  <c:v>2154.1646486996965</c:v>
                </c:pt>
                <c:pt idx="4">
                  <c:v>2599.2448623454616</c:v>
                </c:pt>
                <c:pt idx="5">
                  <c:v>3100.1784865453278</c:v>
                </c:pt>
                <c:pt idx="6">
                  <c:v>3663.1113245806673</c:v>
                </c:pt>
                <c:pt idx="7">
                  <c:v>2737.8419152149518</c:v>
                </c:pt>
                <c:pt idx="8">
                  <c:v>2060.6812872059863</c:v>
                </c:pt>
                <c:pt idx="9">
                  <c:v>1292.039724826044</c:v>
                </c:pt>
                <c:pt idx="10">
                  <c:v>422.81821408459285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4F-44C7-BC5C-3584418D8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945160"/>
        <c:axId val="584956528"/>
      </c:areaChart>
      <c:catAx>
        <c:axId val="584945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56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495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451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2343946600034139E-2"/>
          <c:y val="0.9229885057471211"/>
          <c:w val="0.94981329756179933"/>
          <c:h val="6.8047425106344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88" r="0.75000000000000588" t="1" header="0.5" footer="0.5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b="1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555659489604788E-2"/>
          <c:y val="8.970987810990011E-2"/>
          <c:w val="0.93678336173850896"/>
          <c:h val="0.73614870566652391"/>
        </c:manualLayout>
      </c:layout>
      <c:barChart>
        <c:barDir val="col"/>
        <c:grouping val="clustered"/>
        <c:varyColors val="1"/>
        <c:ser>
          <c:idx val="2"/>
          <c:order val="0"/>
          <c:tx>
            <c:strRef>
              <c:f>'DIY Calculations'!$EA$38</c:f>
              <c:strCache>
                <c:ptCount val="1"/>
                <c:pt idx="0">
                  <c:v>End of Year Investment Account Balance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Calculations'!$DZ$39:$DZ$54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'DIY Calculations'!$EA$39:$EA$54</c:f>
              <c:numCache>
                <c:formatCode>"$"#,##0</c:formatCode>
                <c:ptCount val="16"/>
                <c:pt idx="0">
                  <c:v>72439.115000000005</c:v>
                </c:pt>
                <c:pt idx="1">
                  <c:v>77281.66983775</c:v>
                </c:pt>
                <c:pt idx="2">
                  <c:v>107284.2174664036</c:v>
                </c:pt>
                <c:pt idx="3">
                  <c:v>141776.0622040327</c:v>
                </c:pt>
                <c:pt idx="4">
                  <c:v>181305.67624237231</c:v>
                </c:pt>
                <c:pt idx="5">
                  <c:v>226483.03340717492</c:v>
                </c:pt>
                <c:pt idx="6">
                  <c:v>277986.20416924462</c:v>
                </c:pt>
                <c:pt idx="7">
                  <c:v>219927.12733111106</c:v>
                </c:pt>
                <c:pt idx="8">
                  <c:v>152512.34843773185</c:v>
                </c:pt>
                <c:pt idx="9">
                  <c:v>74684.376935713313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C-4A69-BDC7-DA779A655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5039632"/>
        <c:axId val="585042376"/>
      </c:barChart>
      <c:catAx>
        <c:axId val="585039632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42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5042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39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54378202724659"/>
          <c:y val="3.7878881290643991E-2"/>
          <c:w val="0.89745621797274877"/>
          <c:h val="0.897712293539065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'DIY Results'!$O$12</c:f>
              <c:strCache>
                <c:ptCount val="1"/>
                <c:pt idx="0">
                  <c:v>Percent Paid Out of Pocket:</c:v>
                </c:pt>
              </c:strCache>
            </c:strRef>
          </c:tx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1740000" anchor="ctr" anchorCtr="0"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'DIY Results'!$N$14:$N$27</c:f>
              <c:numCache>
                <c:formatCode>"$"#,##0</c:formatCode>
                <c:ptCount val="14"/>
                <c:pt idx="0">
                  <c:v>319680</c:v>
                </c:pt>
                <c:pt idx="1">
                  <c:v>325166.37566094933</c:v>
                </c:pt>
                <c:pt idx="2">
                  <c:v>326175.67199999996</c:v>
                </c:pt>
                <c:pt idx="3">
                  <c:v>331662.04766094935</c:v>
                </c:pt>
                <c:pt idx="5">
                  <c:v>612408.01762760035</c:v>
                </c:pt>
                <c:pt idx="6">
                  <c:v>617894.39328854973</c:v>
                </c:pt>
                <c:pt idx="7">
                  <c:v>618903.68962760037</c:v>
                </c:pt>
                <c:pt idx="8">
                  <c:v>624390.06528854964</c:v>
                </c:pt>
                <c:pt idx="10">
                  <c:v>329855.13647932606</c:v>
                </c:pt>
                <c:pt idx="11">
                  <c:v>333626.49605594622</c:v>
                </c:pt>
                <c:pt idx="12">
                  <c:v>335095.79301161977</c:v>
                </c:pt>
                <c:pt idx="13">
                  <c:v>338867.15258823993</c:v>
                </c:pt>
              </c:numCache>
            </c:numRef>
          </c:cat>
          <c:val>
            <c:numRef>
              <c:f>'DIY Results'!$O$14:$O$27</c:f>
              <c:numCache>
                <c:formatCode>"$"#,##0</c:formatCode>
                <c:ptCount val="14"/>
                <c:pt idx="0">
                  <c:v>31968</c:v>
                </c:pt>
                <c:pt idx="1">
                  <c:v>32516.637566094934</c:v>
                </c:pt>
                <c:pt idx="2">
                  <c:v>32617.567200000001</c:v>
                </c:pt>
                <c:pt idx="3">
                  <c:v>33166.204766094932</c:v>
                </c:pt>
                <c:pt idx="5">
                  <c:v>61240.801762760049</c:v>
                </c:pt>
                <c:pt idx="6">
                  <c:v>61789.439328854984</c:v>
                </c:pt>
                <c:pt idx="7">
                  <c:v>61890.368962760047</c:v>
                </c:pt>
                <c:pt idx="8">
                  <c:v>62439.006528854981</c:v>
                </c:pt>
                <c:pt idx="10">
                  <c:v>32985.51364793261</c:v>
                </c:pt>
                <c:pt idx="11">
                  <c:v>33362.649605594626</c:v>
                </c:pt>
                <c:pt idx="12">
                  <c:v>33509.579301161983</c:v>
                </c:pt>
                <c:pt idx="13">
                  <c:v>33886.715258823999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B-4AD8-A75F-DFF6D5389B46}"/>
            </c:ext>
          </c:extLst>
        </c:ser>
        <c:ser>
          <c:idx val="1"/>
          <c:order val="1"/>
          <c:tx>
            <c:strRef>
              <c:f>'DIY Results'!$P$12</c:f>
              <c:strCache>
                <c:ptCount val="1"/>
                <c:pt idx="0">
                  <c:v>Percent Paid By Savings:</c:v>
                </c:pt>
              </c:strCache>
            </c:strRef>
          </c:tx>
          <c:spPr>
            <a:solidFill>
              <a:srgbClr val="FFCC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2100000" vert="horz" anchor="t" anchorCtr="0"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'DIY Results'!$N$14:$N$27</c:f>
              <c:numCache>
                <c:formatCode>"$"#,##0</c:formatCode>
                <c:ptCount val="14"/>
                <c:pt idx="0">
                  <c:v>319680</c:v>
                </c:pt>
                <c:pt idx="1">
                  <c:v>325166.37566094933</c:v>
                </c:pt>
                <c:pt idx="2">
                  <c:v>326175.67199999996</c:v>
                </c:pt>
                <c:pt idx="3">
                  <c:v>331662.04766094935</c:v>
                </c:pt>
                <c:pt idx="5">
                  <c:v>612408.01762760035</c:v>
                </c:pt>
                <c:pt idx="6">
                  <c:v>617894.39328854973</c:v>
                </c:pt>
                <c:pt idx="7">
                  <c:v>618903.68962760037</c:v>
                </c:pt>
                <c:pt idx="8">
                  <c:v>624390.06528854964</c:v>
                </c:pt>
                <c:pt idx="10">
                  <c:v>329855.13647932606</c:v>
                </c:pt>
                <c:pt idx="11">
                  <c:v>333626.49605594622</c:v>
                </c:pt>
                <c:pt idx="12">
                  <c:v>335095.79301161977</c:v>
                </c:pt>
                <c:pt idx="13">
                  <c:v>338867.15258823993</c:v>
                </c:pt>
              </c:numCache>
            </c:numRef>
          </c:cat>
          <c:val>
            <c:numRef>
              <c:f>'DIY Results'!$P$14:$P$27</c:f>
              <c:numCache>
                <c:formatCode>"$"#,##0</c:formatCode>
                <c:ptCount val="14"/>
                <c:pt idx="0">
                  <c:v>287712</c:v>
                </c:pt>
                <c:pt idx="1">
                  <c:v>292649.7380948544</c:v>
                </c:pt>
                <c:pt idx="2">
                  <c:v>293558.10479999997</c:v>
                </c:pt>
                <c:pt idx="3">
                  <c:v>298495.84289485443</c:v>
                </c:pt>
                <c:pt idx="5">
                  <c:v>551167.21586484031</c:v>
                </c:pt>
                <c:pt idx="6">
                  <c:v>556104.95395969471</c:v>
                </c:pt>
                <c:pt idx="7">
                  <c:v>557013.32066484028</c:v>
                </c:pt>
                <c:pt idx="8">
                  <c:v>561951.05875969469</c:v>
                </c:pt>
                <c:pt idx="10">
                  <c:v>296869.62283139344</c:v>
                </c:pt>
                <c:pt idx="11">
                  <c:v>300263.84645035159</c:v>
                </c:pt>
                <c:pt idx="12">
                  <c:v>301586.21371045779</c:v>
                </c:pt>
                <c:pt idx="13">
                  <c:v>304980.43732941593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9B-4AD8-A75F-DFF6D5389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057272"/>
        <c:axId val="585053352"/>
      </c:barChart>
      <c:catAx>
        <c:axId val="585057272"/>
        <c:scaling>
          <c:orientation val="minMax"/>
        </c:scaling>
        <c:delete val="1"/>
        <c:axPos val="b"/>
        <c:numFmt formatCode="&quot;$&quot;#,##0" sourceLinked="1"/>
        <c:majorTickMark val="out"/>
        <c:minorTickMark val="none"/>
        <c:tickLblPos val="none"/>
        <c:crossAx val="585053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5053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57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914092376490943"/>
          <c:y val="0.95033908640207865"/>
          <c:w val="0.69231034921521617"/>
          <c:h val="4.96609135979215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Private School Monthly Expense Breakdown (in current dollars)</a:t>
            </a:r>
          </a:p>
        </c:rich>
      </c:tx>
      <c:layout>
        <c:manualLayout>
          <c:xMode val="edge"/>
          <c:yMode val="edge"/>
          <c:x val="0.12762237762237763"/>
          <c:y val="6.15763546798029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002955050199173E-2"/>
          <c:y val="6.6502463054187194E-2"/>
          <c:w val="0.92699704494980084"/>
          <c:h val="0.5871332750072844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Input!$C$56:$C$77</c:f>
              <c:strCache>
                <c:ptCount val="22"/>
                <c:pt idx="0">
                  <c:v>Bathroom / Kitchen / Miscellaneous Household Supplies</c:v>
                </c:pt>
                <c:pt idx="1">
                  <c:v>Books</c:v>
                </c:pt>
                <c:pt idx="2">
                  <c:v>Utilities: Cable TV / Satellite TV / Electricity / Gas / Phone / Internet</c:v>
                </c:pt>
                <c:pt idx="3">
                  <c:v>Cell Phones / Pagers</c:v>
                </c:pt>
                <c:pt idx="4">
                  <c:v>Cigarettes / Alcohol / Coffee / Lottery / Gambling</c:v>
                </c:pt>
                <c:pt idx="5">
                  <c:v>Health Care Insurance and Expenses</c:v>
                </c:pt>
                <c:pt idx="6">
                  <c:v>Entertainment / Parties / Vacations / Trips / Games / Outings</c:v>
                </c:pt>
                <c:pt idx="7">
                  <c:v>Haircuts / Maintenance / Female Items (Panty Hose / Tampons / Makeup)</c:v>
                </c:pt>
                <c:pt idx="8">
                  <c:v>Food</c:v>
                </c:pt>
                <c:pt idx="9">
                  <c:v>Hobbies / Home Office / Computers / Software</c:v>
                </c:pt>
                <c:pt idx="10">
                  <c:v>Homeowner's / Renters Insurance</c:v>
                </c:pt>
                <c:pt idx="11">
                  <c:v>Miscellaneous Monthly Expenses Here</c:v>
                </c:pt>
                <c:pt idx="12">
                  <c:v>Newspaper / Magazine / Music / Club / Subscriptions</c:v>
                </c:pt>
                <c:pt idx="13">
                  <c:v>Parking</c:v>
                </c:pt>
                <c:pt idx="14">
                  <c:v>Loan Payments</c:v>
                </c:pt>
                <c:pt idx="15">
                  <c:v>Pet Expenses</c:v>
                </c:pt>
                <c:pt idx="16">
                  <c:v>Rent / Mortgage with Property Taxes</c:v>
                </c:pt>
                <c:pt idx="17">
                  <c:v>Stamps / Postage / PO Box / Envelopes / Packaging</c:v>
                </c:pt>
                <c:pt idx="18">
                  <c:v>Income Taxes</c:v>
                </c:pt>
                <c:pt idx="19">
                  <c:v>Tuition / Fees</c:v>
                </c:pt>
                <c:pt idx="20">
                  <c:v>Vehicle Fuel / Loan / Insurance / License / Registration</c:v>
                </c:pt>
                <c:pt idx="21">
                  <c:v>Vitamins / Herbs / Gym / Spa / Elective Health Expenses</c:v>
                </c:pt>
              </c:strCache>
            </c:strRef>
          </c:cat>
          <c:val>
            <c:numRef>
              <c:f>Input!$E$56:$E$77</c:f>
              <c:numCache>
                <c:formatCode>"$"#,##0</c:formatCode>
                <c:ptCount val="22"/>
                <c:pt idx="0">
                  <c:v>50</c:v>
                </c:pt>
                <c:pt idx="1">
                  <c:v>300</c:v>
                </c:pt>
                <c:pt idx="2">
                  <c:v>350</c:v>
                </c:pt>
                <c:pt idx="3">
                  <c:v>50</c:v>
                </c:pt>
                <c:pt idx="5">
                  <c:v>100</c:v>
                </c:pt>
                <c:pt idx="6">
                  <c:v>100</c:v>
                </c:pt>
                <c:pt idx="7">
                  <c:v>50</c:v>
                </c:pt>
                <c:pt idx="8">
                  <c:v>400</c:v>
                </c:pt>
                <c:pt idx="9">
                  <c:v>25</c:v>
                </c:pt>
                <c:pt idx="12">
                  <c:v>20</c:v>
                </c:pt>
                <c:pt idx="13">
                  <c:v>10</c:v>
                </c:pt>
                <c:pt idx="16">
                  <c:v>750</c:v>
                </c:pt>
                <c:pt idx="17">
                  <c:v>10</c:v>
                </c:pt>
                <c:pt idx="19">
                  <c:v>2000</c:v>
                </c:pt>
                <c:pt idx="20">
                  <c:v>150</c:v>
                </c:pt>
                <c:pt idx="2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D4-4D69-A94C-113ECA6A7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045904"/>
        <c:axId val="585048648"/>
      </c:barChart>
      <c:catAx>
        <c:axId val="58504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48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5048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45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Private School Income Needed</a:t>
            </a:r>
          </a:p>
        </c:rich>
      </c:tx>
      <c:layout>
        <c:manualLayout>
          <c:xMode val="edge"/>
          <c:yMode val="edge"/>
          <c:x val="0.31611591939437811"/>
          <c:y val="2.551020408163264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6598338430837"/>
          <c:y val="7.6530612244897961E-2"/>
          <c:w val="0.85607904383853606"/>
          <c:h val="0.7380952380952446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'DIY Calculations'!$EK$38</c:f>
              <c:strCache>
                <c:ptCount val="1"/>
                <c:pt idx="0">
                  <c:v>Expenses Needed from Savings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Calculations'!$DZ$39:$DZ$54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'DIY Calculations'!$EK$39:$EK$54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76642.454586847569</c:v>
                </c:pt>
                <c:pt idx="8">
                  <c:v>82116.907355463962</c:v>
                </c:pt>
                <c:pt idx="9">
                  <c:v>88023.42199508092</c:v>
                </c:pt>
                <c:pt idx="10">
                  <c:v>94397.730703074136</c:v>
                </c:pt>
                <c:pt idx="11">
                  <c:v>101278.60136224586</c:v>
                </c:pt>
                <c:pt idx="12">
                  <c:v>108708.09986212794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E0-4469-AD6E-EEE974B5DD28}"/>
            </c:ext>
          </c:extLst>
        </c:ser>
        <c:ser>
          <c:idx val="0"/>
          <c:order val="1"/>
          <c:tx>
            <c:strRef>
              <c:f>'DIY Calculations'!$EJ$4</c:f>
              <c:strCache>
                <c:ptCount val="1"/>
                <c:pt idx="0">
                  <c:v>Expenses Needed Out of Pocket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Calculations'!$DZ$39:$DZ$54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'DIY Calculations'!$EJ$39:$EJ$54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8515.8282874275083</c:v>
                </c:pt>
                <c:pt idx="8">
                  <c:v>9124.1008172737747</c:v>
                </c:pt>
                <c:pt idx="9">
                  <c:v>9780.3802216756576</c:v>
                </c:pt>
                <c:pt idx="10">
                  <c:v>10488.636744786016</c:v>
                </c:pt>
                <c:pt idx="11">
                  <c:v>11253.17792913843</c:v>
                </c:pt>
                <c:pt idx="12">
                  <c:v>12078.677762458661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E0-4469-AD6E-EEE974B5D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049824"/>
        <c:axId val="585054528"/>
      </c:barChart>
      <c:catAx>
        <c:axId val="58504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5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5054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4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7190082644628114E-2"/>
          <c:y val="0.95153061224490065"/>
          <c:w val="0.91529012385848563"/>
          <c:h val="4.08163265306118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88" r="0.75000000000000588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Private School Income Need vs. Income Available</a:t>
            </a:r>
          </a:p>
        </c:rich>
      </c:tx>
      <c:layout>
        <c:manualLayout>
          <c:xMode val="edge"/>
          <c:yMode val="edge"/>
          <c:x val="0.15909112600594374"/>
          <c:y val="1.27551020408163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6598338430837"/>
          <c:y val="7.6530612244897961E-2"/>
          <c:w val="0.85607904383853606"/>
          <c:h val="0.738095238095244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'DIY Calculations'!$EL$38</c:f>
              <c:strCache>
                <c:ptCount val="1"/>
                <c:pt idx="0">
                  <c:v>Annual Income Provided by Investments</c:v>
                </c:pt>
              </c:strCache>
            </c:strRef>
          </c:tx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Calculations'!$DZ$39:$DZ$54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'DIY Calculations'!$EL$39:$EL$54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76642.454586847569</c:v>
                </c:pt>
                <c:pt idx="8">
                  <c:v>82116.907355463962</c:v>
                </c:pt>
                <c:pt idx="9">
                  <c:v>88023.42199508092</c:v>
                </c:pt>
                <c:pt idx="10">
                  <c:v>81794.329619993223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9-4C79-8D4A-FFB84DC4ED6B}"/>
            </c:ext>
          </c:extLst>
        </c:ser>
        <c:ser>
          <c:idx val="1"/>
          <c:order val="1"/>
          <c:tx>
            <c:strRef>
              <c:f>'DIY Calculations'!$EM$38</c:f>
              <c:strCache>
                <c:ptCount val="1"/>
                <c:pt idx="0">
                  <c:v>Annual Cash Flow Deficits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Calculations'!$DZ$39:$DZ$54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'DIY Calculations'!$EM$39:$EM$54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12603.401083080913</c:v>
                </c:pt>
                <c:pt idx="11">
                  <c:v>101278.60136224586</c:v>
                </c:pt>
                <c:pt idx="12">
                  <c:v>108708.09986212794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9-4C79-8D4A-FFB84DC4E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059624"/>
        <c:axId val="585060016"/>
      </c:barChart>
      <c:catAx>
        <c:axId val="585059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60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5060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5059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7190082644628114E-2"/>
          <c:y val="0.95153061224490065"/>
          <c:w val="0.91529012385848563"/>
          <c:h val="4.08163265306118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88" r="0.75000000000000588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553284562833895E-2"/>
          <c:y val="5.1724137931034524E-2"/>
          <c:w val="0.87905344278773667"/>
          <c:h val="0.7022988505747213"/>
        </c:manualLayout>
      </c:layout>
      <c:areaChart>
        <c:grouping val="standard"/>
        <c:varyColors val="0"/>
        <c:ser>
          <c:idx val="0"/>
          <c:order val="0"/>
          <c:tx>
            <c:strRef>
              <c:f>'529 Calculations'!$CK$4</c:f>
              <c:strCache>
                <c:ptCount val="1"/>
                <c:pt idx="0">
                  <c:v>Total Withdrawals</c:v>
                </c:pt>
              </c:strCache>
            </c:strRef>
          </c:tx>
          <c:cat>
            <c:strRef>
              <c:f>'DIY Calculations'!$DZ$5:$DZ$20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'529 Calculations'!$CK$5:$CK$20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51558.831974902547</c:v>
                </c:pt>
                <c:pt idx="8">
                  <c:v>54270.378734207436</c:v>
                </c:pt>
                <c:pt idx="9">
                  <c:v>57143.096341597084</c:v>
                </c:pt>
                <c:pt idx="10">
                  <c:v>60187.115165788724</c:v>
                </c:pt>
                <c:pt idx="11">
                  <c:v>63413.221699726215</c:v>
                </c:pt>
                <c:pt idx="12">
                  <c:v>66832.901840897408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D4-45CE-94AB-958C34C9E5B6}"/>
            </c:ext>
          </c:extLst>
        </c:ser>
        <c:ser>
          <c:idx val="1"/>
          <c:order val="1"/>
          <c:tx>
            <c:strRef>
              <c:f>'529 Calculations'!$M$3</c:f>
              <c:strCache>
                <c:ptCount val="1"/>
                <c:pt idx="0">
                  <c:v>Annual Contributions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'DIY Calculations'!$DZ$5:$DZ$20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'529 Calculations'!$M$5:$M$20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23280</c:v>
                </c:pt>
                <c:pt idx="3">
                  <c:v>25608.000000000004</c:v>
                </c:pt>
                <c:pt idx="4">
                  <c:v>28168.800000000003</c:v>
                </c:pt>
                <c:pt idx="5">
                  <c:v>30985.680000000011</c:v>
                </c:pt>
                <c:pt idx="6">
                  <c:v>34084.248000000007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D4-45CE-94AB-958C34C9E5B6}"/>
            </c:ext>
          </c:extLst>
        </c:ser>
        <c:ser>
          <c:idx val="2"/>
          <c:order val="2"/>
          <c:tx>
            <c:strRef>
              <c:f>'529 Calculations'!$BI$3</c:f>
              <c:strCache>
                <c:ptCount val="1"/>
                <c:pt idx="0">
                  <c:v>Annual Deficits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cat>
            <c:strRef>
              <c:f>'DIY Calculations'!$DZ$5:$DZ$20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'529 Calculations'!$BI$5:$BI$20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12470.343459881726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D4-45CE-94AB-958C34C9E5B6}"/>
            </c:ext>
          </c:extLst>
        </c:ser>
        <c:ser>
          <c:idx val="4"/>
          <c:order val="3"/>
          <c:tx>
            <c:strRef>
              <c:f>'529 Calculations'!$BP$3</c:f>
              <c:strCache>
                <c:ptCount val="1"/>
                <c:pt idx="0">
                  <c:v>Investment Expenses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cat>
            <c:strRef>
              <c:f>'DIY Calculations'!$DZ$5:$DZ$20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'529 Calculations'!$BP$5:$BP$20</c:f>
              <c:numCache>
                <c:formatCode>"$"#,##0</c:formatCode>
                <c:ptCount val="16"/>
                <c:pt idx="0">
                  <c:v>2819.74</c:v>
                </c:pt>
                <c:pt idx="1">
                  <c:v>755.29515600000002</c:v>
                </c:pt>
                <c:pt idx="2">
                  <c:v>1759.3747367064002</c:v>
                </c:pt>
                <c:pt idx="3">
                  <c:v>2154.1646486996965</c:v>
                </c:pt>
                <c:pt idx="4">
                  <c:v>2599.2448623454616</c:v>
                </c:pt>
                <c:pt idx="5">
                  <c:v>3100.1784865453278</c:v>
                </c:pt>
                <c:pt idx="6">
                  <c:v>3663.1113245806673</c:v>
                </c:pt>
                <c:pt idx="7">
                  <c:v>2737.8419152149518</c:v>
                </c:pt>
                <c:pt idx="8">
                  <c:v>2381.220048786</c:v>
                </c:pt>
                <c:pt idx="9">
                  <c:v>1981.1129060716896</c:v>
                </c:pt>
                <c:pt idx="10">
                  <c:v>1533.8347445327952</c:v>
                </c:pt>
                <c:pt idx="11">
                  <c:v>1035.4211022310908</c:v>
                </c:pt>
                <c:pt idx="12">
                  <c:v>481.6087696659186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D4-45CE-94AB-958C34C9E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955352"/>
        <c:axId val="584956136"/>
      </c:areaChart>
      <c:catAx>
        <c:axId val="58495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56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4956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553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822716430812894E-2"/>
          <c:y val="0.92755945981646148"/>
          <c:w val="0.89346424996791407"/>
          <c:h val="6.8047425106344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88" r="0.75000000000000588" t="1" header="0.5" footer="0.5"/>
    <c:pageSetup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553284562833895E-2"/>
          <c:y val="5.1724137931034524E-2"/>
          <c:w val="0.87905344278773667"/>
          <c:h val="0.70229885057472174"/>
        </c:manualLayout>
      </c:layout>
      <c:areaChart>
        <c:grouping val="standard"/>
        <c:varyColors val="0"/>
        <c:ser>
          <c:idx val="0"/>
          <c:order val="0"/>
          <c:tx>
            <c:strRef>
              <c:f>'529 Calculations'!$CK$38</c:f>
              <c:strCache>
                <c:ptCount val="1"/>
                <c:pt idx="0">
                  <c:v>Total Withdrawals</c:v>
                </c:pt>
              </c:strCache>
            </c:strRef>
          </c:tx>
          <c:cat>
            <c:strRef>
              <c:f>'DIY Calculations'!$DZ$39:$DZ$54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'529 Calculations'!$CK$39:$CK$54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85158.282874275072</c:v>
                </c:pt>
                <c:pt idx="8">
                  <c:v>91241.00817273774</c:v>
                </c:pt>
                <c:pt idx="9">
                  <c:v>97803.80221675658</c:v>
                </c:pt>
                <c:pt idx="10">
                  <c:v>104886.36744786015</c:v>
                </c:pt>
                <c:pt idx="11">
                  <c:v>112531.77929138429</c:v>
                </c:pt>
                <c:pt idx="12">
                  <c:v>120786.77762458661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0B-4F82-A654-997717D3AA40}"/>
            </c:ext>
          </c:extLst>
        </c:ser>
        <c:ser>
          <c:idx val="1"/>
          <c:order val="1"/>
          <c:tx>
            <c:strRef>
              <c:f>'529 Calculations'!$M$37</c:f>
              <c:strCache>
                <c:ptCount val="1"/>
                <c:pt idx="0">
                  <c:v>Annual Contributions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'DIY Calculations'!$DZ$39:$DZ$54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'529 Calculations'!$M$39:$M$54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23280</c:v>
                </c:pt>
                <c:pt idx="3">
                  <c:v>25608.000000000004</c:v>
                </c:pt>
                <c:pt idx="4">
                  <c:v>28168.800000000003</c:v>
                </c:pt>
                <c:pt idx="5">
                  <c:v>30985.680000000011</c:v>
                </c:pt>
                <c:pt idx="6">
                  <c:v>34084.248000000007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0B-4F82-A654-997717D3AA40}"/>
            </c:ext>
          </c:extLst>
        </c:ser>
        <c:ser>
          <c:idx val="2"/>
          <c:order val="2"/>
          <c:tx>
            <c:strRef>
              <c:f>'529 Calculations'!$BI$37</c:f>
              <c:strCache>
                <c:ptCount val="1"/>
                <c:pt idx="0">
                  <c:v>Annual Deficits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cat>
            <c:strRef>
              <c:f>'DIY Calculations'!$DZ$39:$DZ$54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'529 Calculations'!$BI$39:$BI$54</c:f>
              <c:numCache>
                <c:formatCode>"$"#,##0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52538.727508699441</c:v>
                </c:pt>
                <c:pt idx="11">
                  <c:v>101278.60136224586</c:v>
                </c:pt>
                <c:pt idx="12">
                  <c:v>108708.09986212794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0B-4F82-A654-997717D3AA40}"/>
            </c:ext>
          </c:extLst>
        </c:ser>
        <c:ser>
          <c:idx val="4"/>
          <c:order val="3"/>
          <c:tx>
            <c:strRef>
              <c:f>'529 Calculations'!$BP$37</c:f>
              <c:strCache>
                <c:ptCount val="1"/>
                <c:pt idx="0">
                  <c:v>Investment Expenses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cat>
            <c:strRef>
              <c:f>'DIY Calculations'!$DZ$39:$DZ$54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'529 Calculations'!$BP$39:$BP$54</c:f>
              <c:numCache>
                <c:formatCode>"$"#,##0</c:formatCode>
                <c:ptCount val="16"/>
                <c:pt idx="0">
                  <c:v>2819.74</c:v>
                </c:pt>
                <c:pt idx="1">
                  <c:v>755.29515600000002</c:v>
                </c:pt>
                <c:pt idx="2">
                  <c:v>1759.3747367064002</c:v>
                </c:pt>
                <c:pt idx="3">
                  <c:v>2154.1646486996965</c:v>
                </c:pt>
                <c:pt idx="4">
                  <c:v>2599.2448623454616</c:v>
                </c:pt>
                <c:pt idx="5">
                  <c:v>3100.1784865453278</c:v>
                </c:pt>
                <c:pt idx="6">
                  <c:v>3663.1113245806673</c:v>
                </c:pt>
                <c:pt idx="7">
                  <c:v>2737.8419152149518</c:v>
                </c:pt>
                <c:pt idx="8">
                  <c:v>2060.6812872059863</c:v>
                </c:pt>
                <c:pt idx="9">
                  <c:v>1292.039724826044</c:v>
                </c:pt>
                <c:pt idx="10">
                  <c:v>422.81821408459285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0B-4F82-A654-997717D3A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945552"/>
        <c:axId val="584972600"/>
      </c:areaChart>
      <c:catAx>
        <c:axId val="58494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72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4972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455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6953609278514037E-2"/>
          <c:y val="0.92755945981646148"/>
          <c:w val="0.91694301979870374"/>
          <c:h val="6.8047425106344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611" r="0.75000000000000611" t="1" header="0.5" footer="0.5"/>
    <c:pageSetup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b="1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555659489604788E-2"/>
          <c:y val="8.970987810990011E-2"/>
          <c:w val="0.93678336173850896"/>
          <c:h val="0.73614870566652391"/>
        </c:manualLayout>
      </c:layout>
      <c:barChart>
        <c:barDir val="col"/>
        <c:grouping val="clustered"/>
        <c:varyColors val="1"/>
        <c:ser>
          <c:idx val="2"/>
          <c:order val="0"/>
          <c:tx>
            <c:strRef>
              <c:f>'529 Calculations'!$BG$3</c:f>
              <c:strCache>
                <c:ptCount val="1"/>
                <c:pt idx="0">
                  <c:v>EOY Investment Balance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Calculations'!$DZ$5:$DZ$20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'529 Calculations'!$BG$5:$BG$20</c:f>
              <c:numCache>
                <c:formatCode>"$"#,##0</c:formatCode>
                <c:ptCount val="16"/>
                <c:pt idx="0">
                  <c:v>71254.259999999995</c:v>
                </c:pt>
                <c:pt idx="1">
                  <c:v>74774.220444000006</c:v>
                </c:pt>
                <c:pt idx="2">
                  <c:v>102898.09893393361</c:v>
                </c:pt>
                <c:pt idx="3">
                  <c:v>134854.30022126995</c:v>
                </c:pt>
                <c:pt idx="4">
                  <c:v>171076.44137220067</c:v>
                </c:pt>
                <c:pt idx="5">
                  <c:v>212043.99016798742</c:v>
                </c:pt>
                <c:pt idx="6">
                  <c:v>258286.97313348603</c:v>
                </c:pt>
                <c:pt idx="7">
                  <c:v>224643.40082886792</c:v>
                </c:pt>
                <c:pt idx="8">
                  <c:v>186897.44396902731</c:v>
                </c:pt>
                <c:pt idx="9">
                  <c:v>144701.39099365991</c:v>
                </c:pt>
                <c:pt idx="10">
                  <c:v>97681.236059536866</c:v>
                </c:pt>
                <c:pt idx="11">
                  <c:v>45434.78959112439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7-4C08-8180-BCDC3F837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4973384"/>
        <c:axId val="584974168"/>
      </c:barChart>
      <c:catAx>
        <c:axId val="584973384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7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974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733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b="1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555659489604788E-2"/>
          <c:y val="8.9709878109900179E-2"/>
          <c:w val="0.93678336173850896"/>
          <c:h val="0.73614870566652413"/>
        </c:manualLayout>
      </c:layout>
      <c:barChart>
        <c:barDir val="col"/>
        <c:grouping val="clustered"/>
        <c:varyColors val="1"/>
        <c:ser>
          <c:idx val="2"/>
          <c:order val="0"/>
          <c:tx>
            <c:strRef>
              <c:f>'529 Calculations'!$BG$37</c:f>
              <c:strCache>
                <c:ptCount val="1"/>
                <c:pt idx="0">
                  <c:v>EOY Investment Balance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'DIY Calculations'!$DZ$39:$DZ$54</c:f>
              <c:strCache>
                <c:ptCount val="16"/>
                <c:pt idx="0">
                  <c:v>Age: 11</c:v>
                </c:pt>
                <c:pt idx="1">
                  <c:v>Age: 12</c:v>
                </c:pt>
                <c:pt idx="2">
                  <c:v>Age: 13</c:v>
                </c:pt>
                <c:pt idx="3">
                  <c:v>Age: 14</c:v>
                </c:pt>
                <c:pt idx="4">
                  <c:v>Age: 15</c:v>
                </c:pt>
                <c:pt idx="5">
                  <c:v>Age: 16</c:v>
                </c:pt>
                <c:pt idx="6">
                  <c:v>Age: 17</c:v>
                </c:pt>
                <c:pt idx="7">
                  <c:v>Age: 18</c:v>
                </c:pt>
                <c:pt idx="8">
                  <c:v>Age: 19</c:v>
                </c:pt>
                <c:pt idx="9">
                  <c:v>Age: 20</c:v>
                </c:pt>
                <c:pt idx="10">
                  <c:v>Age: 21</c:v>
                </c:pt>
                <c:pt idx="11">
                  <c:v>Age: 22</c:v>
                </c:pt>
                <c:pt idx="12">
                  <c:v>Age: 23</c:v>
                </c:pt>
                <c:pt idx="13">
                  <c:v>Age: 24</c:v>
                </c:pt>
                <c:pt idx="14">
                  <c:v>Age: 25</c:v>
                </c:pt>
                <c:pt idx="15">
                  <c:v>Age: 26</c:v>
                </c:pt>
              </c:strCache>
            </c:strRef>
          </c:cat>
          <c:val>
            <c:numRef>
              <c:f>'529 Calculations'!$BG$39:$BG$54</c:f>
              <c:numCache>
                <c:formatCode>"$"#,##0</c:formatCode>
                <c:ptCount val="16"/>
                <c:pt idx="0">
                  <c:v>71254.259999999995</c:v>
                </c:pt>
                <c:pt idx="1">
                  <c:v>74774.220444000006</c:v>
                </c:pt>
                <c:pt idx="2">
                  <c:v>102898.09893393361</c:v>
                </c:pt>
                <c:pt idx="3">
                  <c:v>134854.30022126995</c:v>
                </c:pt>
                <c:pt idx="4">
                  <c:v>171076.44137220067</c:v>
                </c:pt>
                <c:pt idx="5">
                  <c:v>212043.99016798742</c:v>
                </c:pt>
                <c:pt idx="6">
                  <c:v>258286.97313348603</c:v>
                </c:pt>
                <c:pt idx="7">
                  <c:v>194403.89501943265</c:v>
                </c:pt>
                <c:pt idx="8">
                  <c:v>121890.54007792867</c:v>
                </c:pt>
                <c:pt idx="9">
                  <c:v>39888.510762697435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3-452A-B492-355E1ACB1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4990240"/>
        <c:axId val="584994552"/>
      </c:barChart>
      <c:catAx>
        <c:axId val="58499024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94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994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90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88" r="0.75000000000000588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54378202724659"/>
          <c:y val="3.7878881290643991E-2"/>
          <c:w val="0.89745621797274877"/>
          <c:h val="0.894383242358932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'529 Results'!$G$12</c:f>
              <c:strCache>
                <c:ptCount val="1"/>
                <c:pt idx="0">
                  <c:v>Percent Paid Out of Pocket:</c:v>
                </c:pt>
              </c:strCache>
            </c:strRef>
          </c:tx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1740000" anchor="ctr" anchorCtr="0"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'DIY Results'!$E$14:$E$27</c:f>
              <c:strCache>
                <c:ptCount val="14"/>
                <c:pt idx="0">
                  <c:v>Nominal Costs Without Taxes or Investment Expenses:</c:v>
                </c:pt>
                <c:pt idx="1">
                  <c:v>Total Nominal Costs With Investment Taxes:</c:v>
                </c:pt>
                <c:pt idx="2">
                  <c:v>Total Nominal Costs With Investment Expenses:</c:v>
                </c:pt>
                <c:pt idx="3">
                  <c:v>Nominal Costs With Taxes &amp; Investment Expenses:</c:v>
                </c:pt>
                <c:pt idx="5">
                  <c:v>Inflated Costs Without Taxes or Investment Expenses:</c:v>
                </c:pt>
                <c:pt idx="6">
                  <c:v>Total Inflated Costs With Investment Taxes:</c:v>
                </c:pt>
                <c:pt idx="7">
                  <c:v>Total Inflated Costs With Investment Expenses:</c:v>
                </c:pt>
                <c:pt idx="8">
                  <c:v>Inflated Costs With Taxes &amp; Investment Expenses:</c:v>
                </c:pt>
                <c:pt idx="10">
                  <c:v>Inflated PV Without Investment Taxes or Expenses:</c:v>
                </c:pt>
                <c:pt idx="11">
                  <c:v>Inflated Present Value With Investment Taxes:</c:v>
                </c:pt>
                <c:pt idx="12">
                  <c:v>Inflated Present Value With Investment Expenses:</c:v>
                </c:pt>
                <c:pt idx="13">
                  <c:v>Inflated PV With Investment Taxes and Expenses:</c:v>
                </c:pt>
              </c:strCache>
            </c:strRef>
          </c:cat>
          <c:val>
            <c:numRef>
              <c:f>'529 Results'!$G$14:$G$21</c:f>
              <c:numCache>
                <c:formatCode>"$"#,##0</c:formatCode>
                <c:ptCount val="8"/>
                <c:pt idx="0">
                  <c:v>21816</c:v>
                </c:pt>
                <c:pt idx="1">
                  <c:v>24516.214870137999</c:v>
                </c:pt>
                <c:pt idx="3">
                  <c:v>35340.55457571194</c:v>
                </c:pt>
                <c:pt idx="4">
                  <c:v>62342.70327709194</c:v>
                </c:pt>
                <c:pt idx="6">
                  <c:v>19093.37315967022</c:v>
                </c:pt>
                <c:pt idx="7">
                  <c:v>20979.538154353661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3-4662-9CD8-6E89BAEEB91C}"/>
            </c:ext>
          </c:extLst>
        </c:ser>
        <c:ser>
          <c:idx val="1"/>
          <c:order val="1"/>
          <c:tx>
            <c:strRef>
              <c:f>'529 Results'!$H$12</c:f>
              <c:strCache>
                <c:ptCount val="1"/>
                <c:pt idx="0">
                  <c:v>Percent Paid By Savings:</c:v>
                </c:pt>
              </c:strCache>
            </c:strRef>
          </c:tx>
          <c:spPr>
            <a:solidFill>
              <a:srgbClr val="FFCC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2100000" vert="horz" anchor="t" anchorCtr="0"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'DIY Results'!$E$14:$E$27</c:f>
              <c:strCache>
                <c:ptCount val="14"/>
                <c:pt idx="0">
                  <c:v>Nominal Costs Without Taxes or Investment Expenses:</c:v>
                </c:pt>
                <c:pt idx="1">
                  <c:v>Total Nominal Costs With Investment Taxes:</c:v>
                </c:pt>
                <c:pt idx="2">
                  <c:v>Total Nominal Costs With Investment Expenses:</c:v>
                </c:pt>
                <c:pt idx="3">
                  <c:v>Nominal Costs With Taxes &amp; Investment Expenses:</c:v>
                </c:pt>
                <c:pt idx="5">
                  <c:v>Inflated Costs Without Taxes or Investment Expenses:</c:v>
                </c:pt>
                <c:pt idx="6">
                  <c:v>Total Inflated Costs With Investment Taxes:</c:v>
                </c:pt>
                <c:pt idx="7">
                  <c:v>Total Inflated Costs With Investment Expenses:</c:v>
                </c:pt>
                <c:pt idx="8">
                  <c:v>Inflated Costs With Taxes &amp; Investment Expenses:</c:v>
                </c:pt>
                <c:pt idx="10">
                  <c:v>Inflated PV Without Investment Taxes or Expenses:</c:v>
                </c:pt>
                <c:pt idx="11">
                  <c:v>Inflated Present Value With Investment Taxes:</c:v>
                </c:pt>
                <c:pt idx="12">
                  <c:v>Inflated Present Value With Investment Expenses:</c:v>
                </c:pt>
                <c:pt idx="13">
                  <c:v>Inflated PV With Investment Taxes and Expenses:</c:v>
                </c:pt>
              </c:strCache>
            </c:strRef>
          </c:cat>
          <c:val>
            <c:numRef>
              <c:f>'529 Results'!$H$14:$H$21</c:f>
              <c:numCache>
                <c:formatCode>"$"#,##0</c:formatCode>
                <c:ptCount val="8"/>
                <c:pt idx="0">
                  <c:v>196344</c:v>
                </c:pt>
                <c:pt idx="1">
                  <c:v>220645.933831242</c:v>
                </c:pt>
                <c:pt idx="3">
                  <c:v>318064.99118140747</c:v>
                </c:pt>
                <c:pt idx="4">
                  <c:v>345067.13988278748</c:v>
                </c:pt>
                <c:pt idx="6">
                  <c:v>171840.358437032</c:v>
                </c:pt>
                <c:pt idx="7">
                  <c:v>188815.84338918293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E3-4662-9CD8-6E89BAEEB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994944"/>
        <c:axId val="584982792"/>
      </c:barChart>
      <c:catAx>
        <c:axId val="584994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4982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982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94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8412698412698424E-2"/>
          <c:y val="0.95033914347797377"/>
          <c:w val="0.85113380827396579"/>
          <c:h val="4.96609135979215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54378202724659"/>
          <c:y val="3.7878881290643991E-2"/>
          <c:w val="0.89745621797274877"/>
          <c:h val="0.887647344451807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'529 Results'!$O$12</c:f>
              <c:strCache>
                <c:ptCount val="1"/>
                <c:pt idx="0">
                  <c:v>Percent Paid Out of Pocket:</c:v>
                </c:pt>
              </c:strCache>
            </c:strRef>
          </c:tx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1740000" anchor="ctr" anchorCtr="0"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'DIY Results'!$N$14:$N$27</c:f>
              <c:numCache>
                <c:formatCode>"$"#,##0</c:formatCode>
                <c:ptCount val="14"/>
                <c:pt idx="0">
                  <c:v>319680</c:v>
                </c:pt>
                <c:pt idx="1">
                  <c:v>325166.37566094933</c:v>
                </c:pt>
                <c:pt idx="2">
                  <c:v>326175.67199999996</c:v>
                </c:pt>
                <c:pt idx="3">
                  <c:v>331662.04766094935</c:v>
                </c:pt>
                <c:pt idx="5">
                  <c:v>612408.01762760035</c:v>
                </c:pt>
                <c:pt idx="6">
                  <c:v>617894.39328854973</c:v>
                </c:pt>
                <c:pt idx="7">
                  <c:v>618903.68962760037</c:v>
                </c:pt>
                <c:pt idx="8">
                  <c:v>624390.06528854964</c:v>
                </c:pt>
                <c:pt idx="10">
                  <c:v>329855.13647932606</c:v>
                </c:pt>
                <c:pt idx="11">
                  <c:v>333626.49605594622</c:v>
                </c:pt>
                <c:pt idx="12">
                  <c:v>335095.79301161977</c:v>
                </c:pt>
                <c:pt idx="13">
                  <c:v>338867.15258823993</c:v>
                </c:pt>
              </c:numCache>
            </c:numRef>
          </c:cat>
          <c:val>
            <c:numRef>
              <c:f>'529 Results'!$O$14:$O$22</c:f>
              <c:numCache>
                <c:formatCode>"$"#,##0</c:formatCode>
                <c:ptCount val="9"/>
                <c:pt idx="0">
                  <c:v>31968</c:v>
                </c:pt>
                <c:pt idx="1">
                  <c:v>34304.449035620913</c:v>
                </c:pt>
                <c:pt idx="3">
                  <c:v>61240.801762760049</c:v>
                </c:pt>
                <c:pt idx="4">
                  <c:v>84605.29211896917</c:v>
                </c:pt>
                <c:pt idx="6">
                  <c:v>32985.51364793261</c:v>
                </c:pt>
                <c:pt idx="7">
                  <c:v>34681.664596073206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CD-4FF0-8790-08FEFEDE904B}"/>
            </c:ext>
          </c:extLst>
        </c:ser>
        <c:ser>
          <c:idx val="1"/>
          <c:order val="1"/>
          <c:tx>
            <c:strRef>
              <c:f>'529 Results'!$P$12</c:f>
              <c:strCache>
                <c:ptCount val="1"/>
                <c:pt idx="0">
                  <c:v>Percent Paid By Savings:</c:v>
                </c:pt>
              </c:strCache>
            </c:strRef>
          </c:tx>
          <c:spPr>
            <a:solidFill>
              <a:srgbClr val="FFCC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2100000" vert="horz" anchor="t" anchorCtr="0"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'DIY Results'!$N$14:$N$27</c:f>
              <c:numCache>
                <c:formatCode>"$"#,##0</c:formatCode>
                <c:ptCount val="14"/>
                <c:pt idx="0">
                  <c:v>319680</c:v>
                </c:pt>
                <c:pt idx="1">
                  <c:v>325166.37566094933</c:v>
                </c:pt>
                <c:pt idx="2">
                  <c:v>326175.67199999996</c:v>
                </c:pt>
                <c:pt idx="3">
                  <c:v>331662.04766094935</c:v>
                </c:pt>
                <c:pt idx="5">
                  <c:v>612408.01762760035</c:v>
                </c:pt>
                <c:pt idx="6">
                  <c:v>617894.39328854973</c:v>
                </c:pt>
                <c:pt idx="7">
                  <c:v>618903.68962760037</c:v>
                </c:pt>
                <c:pt idx="8">
                  <c:v>624390.06528854964</c:v>
                </c:pt>
                <c:pt idx="10">
                  <c:v>329855.13647932606</c:v>
                </c:pt>
                <c:pt idx="11">
                  <c:v>333626.49605594622</c:v>
                </c:pt>
                <c:pt idx="12">
                  <c:v>335095.79301161977</c:v>
                </c:pt>
                <c:pt idx="13">
                  <c:v>338867.15258823993</c:v>
                </c:pt>
              </c:numCache>
            </c:numRef>
          </c:cat>
          <c:val>
            <c:numRef>
              <c:f>'529 Results'!$P$14:$P$21</c:f>
              <c:numCache>
                <c:formatCode>"$"#,##0</c:formatCode>
                <c:ptCount val="8"/>
                <c:pt idx="0">
                  <c:v>287712</c:v>
                </c:pt>
                <c:pt idx="1">
                  <c:v>308740.04132058821</c:v>
                </c:pt>
                <c:pt idx="3">
                  <c:v>551167.21586484031</c:v>
                </c:pt>
                <c:pt idx="4">
                  <c:v>574531.70622104942</c:v>
                </c:pt>
                <c:pt idx="6">
                  <c:v>296869.62283139344</c:v>
                </c:pt>
                <c:pt idx="7">
                  <c:v>312134.9813646588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CD-4FF0-8790-08FEFEDE9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4944768"/>
        <c:axId val="584933008"/>
      </c:barChart>
      <c:catAx>
        <c:axId val="584944768"/>
        <c:scaling>
          <c:orientation val="minMax"/>
        </c:scaling>
        <c:delete val="1"/>
        <c:axPos val="b"/>
        <c:numFmt formatCode="&quot;$&quot;#,##0" sourceLinked="1"/>
        <c:majorTickMark val="out"/>
        <c:minorTickMark val="none"/>
        <c:tickLblPos val="none"/>
        <c:crossAx val="58493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493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4944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317460317460533E-2"/>
          <c:y val="0.95033908640207865"/>
          <c:w val="0.85113380827396579"/>
          <c:h val="4.96609135979215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20000"/>
          <a:lumOff val="80000"/>
          <a:alpha val="40000"/>
        </a:schemeClr>
      </a:outerShdw>
    </a:effectLst>
  </c:spPr>
  <c:txPr>
    <a:bodyPr/>
    <a:lstStyle/>
    <a:p>
      <a:pPr>
        <a:defRPr sz="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588" r="0.7500000000000058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13" Type="http://schemas.openxmlformats.org/officeDocument/2006/relationships/chart" Target="../charts/chart28.xml"/><Relationship Id="rId18" Type="http://schemas.openxmlformats.org/officeDocument/2006/relationships/chart" Target="../charts/chart33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12" Type="http://schemas.openxmlformats.org/officeDocument/2006/relationships/chart" Target="../charts/chart27.xml"/><Relationship Id="rId17" Type="http://schemas.openxmlformats.org/officeDocument/2006/relationships/chart" Target="../charts/chart32.xml"/><Relationship Id="rId2" Type="http://schemas.openxmlformats.org/officeDocument/2006/relationships/chart" Target="../charts/chart17.xml"/><Relationship Id="rId16" Type="http://schemas.openxmlformats.org/officeDocument/2006/relationships/chart" Target="../charts/chart31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11" Type="http://schemas.openxmlformats.org/officeDocument/2006/relationships/chart" Target="../charts/chart26.xml"/><Relationship Id="rId5" Type="http://schemas.openxmlformats.org/officeDocument/2006/relationships/chart" Target="../charts/chart20.xml"/><Relationship Id="rId15" Type="http://schemas.openxmlformats.org/officeDocument/2006/relationships/chart" Target="../charts/chart30.xml"/><Relationship Id="rId10" Type="http://schemas.openxmlformats.org/officeDocument/2006/relationships/chart" Target="../charts/chart25.xml"/><Relationship Id="rId19" Type="http://schemas.openxmlformats.org/officeDocument/2006/relationships/chart" Target="../charts/chart34.xml"/><Relationship Id="rId4" Type="http://schemas.openxmlformats.org/officeDocument/2006/relationships/chart" Target="../charts/chart19.xml"/><Relationship Id="rId9" Type="http://schemas.openxmlformats.org/officeDocument/2006/relationships/chart" Target="../charts/chart24.xml"/><Relationship Id="rId14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352425</xdr:colOff>
      <xdr:row>0</xdr:row>
      <xdr:rowOff>171450</xdr:rowOff>
    </xdr:from>
    <xdr:to>
      <xdr:col>25</xdr:col>
      <xdr:colOff>495300</xdr:colOff>
      <xdr:row>66</xdr:row>
      <xdr:rowOff>190500</xdr:rowOff>
    </xdr:to>
    <xdr:graphicFrame macro="">
      <xdr:nvGraphicFramePr>
        <xdr:cNvPr id="2" name="Chart 6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52917</xdr:colOff>
      <xdr:row>42</xdr:row>
      <xdr:rowOff>84666</xdr:rowOff>
    </xdr:from>
    <xdr:to>
      <xdr:col>7</xdr:col>
      <xdr:colOff>805392</xdr:colOff>
      <xdr:row>56</xdr:row>
      <xdr:rowOff>55032</xdr:rowOff>
    </xdr:to>
    <xdr:graphicFrame macro="">
      <xdr:nvGraphicFramePr>
        <xdr:cNvPr id="3" name="Chart 1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95249</xdr:colOff>
      <xdr:row>42</xdr:row>
      <xdr:rowOff>84667</xdr:rowOff>
    </xdr:from>
    <xdr:to>
      <xdr:col>15</xdr:col>
      <xdr:colOff>847724</xdr:colOff>
      <xdr:row>56</xdr:row>
      <xdr:rowOff>57415</xdr:rowOff>
    </xdr:to>
    <xdr:graphicFrame macro="">
      <xdr:nvGraphicFramePr>
        <xdr:cNvPr id="4" name="Chart 1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57</xdr:row>
      <xdr:rowOff>23812</xdr:rowOff>
    </xdr:from>
    <xdr:to>
      <xdr:col>7</xdr:col>
      <xdr:colOff>800100</xdr:colOff>
      <xdr:row>70</xdr:row>
      <xdr:rowOff>188118</xdr:rowOff>
    </xdr:to>
    <xdr:graphicFrame macro="">
      <xdr:nvGraphicFramePr>
        <xdr:cNvPr id="5" name="Chart 1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131233</xdr:colOff>
      <xdr:row>57</xdr:row>
      <xdr:rowOff>52917</xdr:rowOff>
    </xdr:from>
    <xdr:to>
      <xdr:col>15</xdr:col>
      <xdr:colOff>883708</xdr:colOff>
      <xdr:row>71</xdr:row>
      <xdr:rowOff>0</xdr:rowOff>
    </xdr:to>
    <xdr:graphicFrame macro="">
      <xdr:nvGraphicFramePr>
        <xdr:cNvPr id="6" name="Chart 1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264583</xdr:colOff>
      <xdr:row>71</xdr:row>
      <xdr:rowOff>131233</xdr:rowOff>
    </xdr:from>
    <xdr:to>
      <xdr:col>7</xdr:col>
      <xdr:colOff>617008</xdr:colOff>
      <xdr:row>89</xdr:row>
      <xdr:rowOff>140759</xdr:rowOff>
    </xdr:to>
    <xdr:graphicFrame macro="">
      <xdr:nvGraphicFramePr>
        <xdr:cNvPr id="11" name="Chart 2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275166</xdr:colOff>
      <xdr:row>71</xdr:row>
      <xdr:rowOff>148166</xdr:rowOff>
    </xdr:from>
    <xdr:to>
      <xdr:col>15</xdr:col>
      <xdr:colOff>627591</xdr:colOff>
      <xdr:row>89</xdr:row>
      <xdr:rowOff>157692</xdr:rowOff>
    </xdr:to>
    <xdr:graphicFrame macro="">
      <xdr:nvGraphicFramePr>
        <xdr:cNvPr id="12" name="Chart 2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243417</xdr:colOff>
      <xdr:row>90</xdr:row>
      <xdr:rowOff>105833</xdr:rowOff>
    </xdr:from>
    <xdr:to>
      <xdr:col>7</xdr:col>
      <xdr:colOff>624417</xdr:colOff>
      <xdr:row>109</xdr:row>
      <xdr:rowOff>76199</xdr:rowOff>
    </xdr:to>
    <xdr:graphicFrame macro="">
      <xdr:nvGraphicFramePr>
        <xdr:cNvPr id="13" name="Chart 5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243417</xdr:colOff>
      <xdr:row>90</xdr:row>
      <xdr:rowOff>148167</xdr:rowOff>
    </xdr:from>
    <xdr:to>
      <xdr:col>15</xdr:col>
      <xdr:colOff>624417</xdr:colOff>
      <xdr:row>109</xdr:row>
      <xdr:rowOff>84667</xdr:rowOff>
    </xdr:to>
    <xdr:graphicFrame macro="">
      <xdr:nvGraphicFramePr>
        <xdr:cNvPr id="14" name="Chart 5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42334</xdr:colOff>
      <xdr:row>110</xdr:row>
      <xdr:rowOff>21167</xdr:rowOff>
    </xdr:from>
    <xdr:to>
      <xdr:col>7</xdr:col>
      <xdr:colOff>871009</xdr:colOff>
      <xdr:row>148</xdr:row>
      <xdr:rowOff>137849</xdr:rowOff>
    </xdr:to>
    <xdr:graphicFrame macro="">
      <xdr:nvGraphicFramePr>
        <xdr:cNvPr id="15" name="Chart 3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84666</xdr:colOff>
      <xdr:row>110</xdr:row>
      <xdr:rowOff>21168</xdr:rowOff>
    </xdr:from>
    <xdr:to>
      <xdr:col>16</xdr:col>
      <xdr:colOff>3174</xdr:colOff>
      <xdr:row>148</xdr:row>
      <xdr:rowOff>137850</xdr:rowOff>
    </xdr:to>
    <xdr:graphicFrame macro="">
      <xdr:nvGraphicFramePr>
        <xdr:cNvPr id="16" name="Chart 3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476250</xdr:colOff>
      <xdr:row>149</xdr:row>
      <xdr:rowOff>84667</xdr:rowOff>
    </xdr:from>
    <xdr:to>
      <xdr:col>7</xdr:col>
      <xdr:colOff>461433</xdr:colOff>
      <xdr:row>168</xdr:row>
      <xdr:rowOff>19315</xdr:rowOff>
    </xdr:to>
    <xdr:graphicFrame macro="">
      <xdr:nvGraphicFramePr>
        <xdr:cNvPr id="17" name="Chart 12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423334</xdr:colOff>
      <xdr:row>149</xdr:row>
      <xdr:rowOff>84667</xdr:rowOff>
    </xdr:from>
    <xdr:to>
      <xdr:col>15</xdr:col>
      <xdr:colOff>408517</xdr:colOff>
      <xdr:row>168</xdr:row>
      <xdr:rowOff>19315</xdr:rowOff>
    </xdr:to>
    <xdr:graphicFrame macro="">
      <xdr:nvGraphicFramePr>
        <xdr:cNvPr id="18" name="Chart 12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476250</xdr:colOff>
      <xdr:row>168</xdr:row>
      <xdr:rowOff>169333</xdr:rowOff>
    </xdr:from>
    <xdr:to>
      <xdr:col>7</xdr:col>
      <xdr:colOff>461433</xdr:colOff>
      <xdr:row>187</xdr:row>
      <xdr:rowOff>101600</xdr:rowOff>
    </xdr:to>
    <xdr:graphicFrame macro="">
      <xdr:nvGraphicFramePr>
        <xdr:cNvPr id="19" name="Chart 12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423333</xdr:colOff>
      <xdr:row>168</xdr:row>
      <xdr:rowOff>169333</xdr:rowOff>
    </xdr:from>
    <xdr:to>
      <xdr:col>15</xdr:col>
      <xdr:colOff>408516</xdr:colOff>
      <xdr:row>187</xdr:row>
      <xdr:rowOff>103981</xdr:rowOff>
    </xdr:to>
    <xdr:graphicFrame macro="">
      <xdr:nvGraphicFramePr>
        <xdr:cNvPr id="20" name="Chart 12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555172</xdr:colOff>
      <xdr:row>21</xdr:row>
      <xdr:rowOff>65314</xdr:rowOff>
    </xdr:from>
    <xdr:to>
      <xdr:col>8</xdr:col>
      <xdr:colOff>618673</xdr:colOff>
      <xdr:row>36</xdr:row>
      <xdr:rowOff>7865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074229" y="3777343"/>
          <a:ext cx="1141187" cy="2272093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This is the result of the Monte Carlo simulation.</a:t>
          </a:r>
        </a:p>
        <a:p>
          <a:pPr algn="ctr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If there's red in the charts below, then there is no way they'll graduate without more money!</a:t>
          </a:r>
        </a:p>
      </xdr:txBody>
    </xdr:sp>
    <xdr:clientData/>
  </xdr:twoCellAnchor>
  <xdr:twoCellAnchor>
    <xdr:from>
      <xdr:col>6</xdr:col>
      <xdr:colOff>729342</xdr:colOff>
      <xdr:row>36</xdr:row>
      <xdr:rowOff>10886</xdr:rowOff>
    </xdr:from>
    <xdr:to>
      <xdr:col>7</xdr:col>
      <xdr:colOff>555171</xdr:colOff>
      <xdr:row>40</xdr:row>
      <xdr:rowOff>24795</xdr:rowOff>
    </xdr:to>
    <xdr:sp macro="" textlink="">
      <xdr:nvSpPr>
        <xdr:cNvPr id="22" name="Line 15"/>
        <xdr:cNvSpPr>
          <a:spLocks noChangeShapeType="1"/>
        </xdr:cNvSpPr>
      </xdr:nvSpPr>
      <xdr:spPr bwMode="auto">
        <a:xfrm flipH="1">
          <a:off x="5170713" y="6052457"/>
          <a:ext cx="903515" cy="6888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612925</xdr:colOff>
      <xdr:row>36</xdr:row>
      <xdr:rowOff>10885</xdr:rowOff>
    </xdr:from>
    <xdr:to>
      <xdr:col>14</xdr:col>
      <xdr:colOff>315685</xdr:colOff>
      <xdr:row>39</xdr:row>
      <xdr:rowOff>174170</xdr:rowOff>
    </xdr:to>
    <xdr:sp macro="" textlink="">
      <xdr:nvSpPr>
        <xdr:cNvPr id="23" name="Line 15"/>
        <xdr:cNvSpPr>
          <a:spLocks noChangeShapeType="1"/>
        </xdr:cNvSpPr>
      </xdr:nvSpPr>
      <xdr:spPr bwMode="auto">
        <a:xfrm>
          <a:off x="7209668" y="6052456"/>
          <a:ext cx="4144131" cy="6422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58</xdr:row>
      <xdr:rowOff>0</xdr:rowOff>
    </xdr:from>
    <xdr:to>
      <xdr:col>7</xdr:col>
      <xdr:colOff>828675</xdr:colOff>
      <xdr:row>71</xdr:row>
      <xdr:rowOff>161925</xdr:rowOff>
    </xdr:to>
    <xdr:graphicFrame macro="">
      <xdr:nvGraphicFramePr>
        <xdr:cNvPr id="24655" name="Chart 1" descr="College plannng software for money managers." title="College plannng software for investors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228600</xdr:colOff>
      <xdr:row>117</xdr:row>
      <xdr:rowOff>85725</xdr:rowOff>
    </xdr:from>
    <xdr:to>
      <xdr:col>7</xdr:col>
      <xdr:colOff>581025</xdr:colOff>
      <xdr:row>135</xdr:row>
      <xdr:rowOff>95250</xdr:rowOff>
    </xdr:to>
    <xdr:graphicFrame macro="">
      <xdr:nvGraphicFramePr>
        <xdr:cNvPr id="24656" name="Chart 2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68792</xdr:colOff>
      <xdr:row>156</xdr:row>
      <xdr:rowOff>85725</xdr:rowOff>
    </xdr:from>
    <xdr:to>
      <xdr:col>7</xdr:col>
      <xdr:colOff>897467</xdr:colOff>
      <xdr:row>195</xdr:row>
      <xdr:rowOff>0</xdr:rowOff>
    </xdr:to>
    <xdr:graphicFrame macro="">
      <xdr:nvGraphicFramePr>
        <xdr:cNvPr id="24657" name="Chart 3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209550</xdr:colOff>
      <xdr:row>136</xdr:row>
      <xdr:rowOff>9525</xdr:rowOff>
    </xdr:from>
    <xdr:to>
      <xdr:col>7</xdr:col>
      <xdr:colOff>590550</xdr:colOff>
      <xdr:row>154</xdr:row>
      <xdr:rowOff>180975</xdr:rowOff>
    </xdr:to>
    <xdr:graphicFrame macro="">
      <xdr:nvGraphicFramePr>
        <xdr:cNvPr id="24659" name="Chart 5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200025</xdr:colOff>
      <xdr:row>0</xdr:row>
      <xdr:rowOff>152400</xdr:rowOff>
    </xdr:from>
    <xdr:to>
      <xdr:col>25</xdr:col>
      <xdr:colOff>342900</xdr:colOff>
      <xdr:row>71</xdr:row>
      <xdr:rowOff>38100</xdr:rowOff>
    </xdr:to>
    <xdr:graphicFrame macro="">
      <xdr:nvGraphicFramePr>
        <xdr:cNvPr id="24660" name="Chart 6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438150</xdr:colOff>
      <xdr:row>215</xdr:row>
      <xdr:rowOff>47625</xdr:rowOff>
    </xdr:from>
    <xdr:to>
      <xdr:col>7</xdr:col>
      <xdr:colOff>428625</xdr:colOff>
      <xdr:row>233</xdr:row>
      <xdr:rowOff>180975</xdr:rowOff>
    </xdr:to>
    <xdr:graphicFrame macro="">
      <xdr:nvGraphicFramePr>
        <xdr:cNvPr id="24666" name="Chart 12" descr="College plannng software for investors." title="College plannng software for investors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85725</xdr:colOff>
      <xdr:row>73</xdr:row>
      <xdr:rowOff>38100</xdr:rowOff>
    </xdr:from>
    <xdr:to>
      <xdr:col>7</xdr:col>
      <xdr:colOff>838200</xdr:colOff>
      <xdr:row>87</xdr:row>
      <xdr:rowOff>0</xdr:rowOff>
    </xdr:to>
    <xdr:graphicFrame macro="">
      <xdr:nvGraphicFramePr>
        <xdr:cNvPr id="15" name="Chart 1" descr="College plannng software for investors." title="College plannng software for investors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104775</xdr:colOff>
      <xdr:row>87</xdr:row>
      <xdr:rowOff>190500</xdr:rowOff>
    </xdr:from>
    <xdr:to>
      <xdr:col>7</xdr:col>
      <xdr:colOff>857250</xdr:colOff>
      <xdr:row>101</xdr:row>
      <xdr:rowOff>152400</xdr:rowOff>
    </xdr:to>
    <xdr:graphicFrame macro="">
      <xdr:nvGraphicFramePr>
        <xdr:cNvPr id="16" name="Chart 1" descr="College plannng software for investors." title="College plannng software for investors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123825</xdr:colOff>
      <xdr:row>102</xdr:row>
      <xdr:rowOff>190500</xdr:rowOff>
    </xdr:from>
    <xdr:to>
      <xdr:col>7</xdr:col>
      <xdr:colOff>876300</xdr:colOff>
      <xdr:row>116</xdr:row>
      <xdr:rowOff>152400</xdr:rowOff>
    </xdr:to>
    <xdr:graphicFrame macro="">
      <xdr:nvGraphicFramePr>
        <xdr:cNvPr id="17" name="Chart 1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428625</xdr:colOff>
      <xdr:row>195</xdr:row>
      <xdr:rowOff>123825</xdr:rowOff>
    </xdr:from>
    <xdr:to>
      <xdr:col>7</xdr:col>
      <xdr:colOff>419100</xdr:colOff>
      <xdr:row>214</xdr:row>
      <xdr:rowOff>57150</xdr:rowOff>
    </xdr:to>
    <xdr:graphicFrame macro="">
      <xdr:nvGraphicFramePr>
        <xdr:cNvPr id="18" name="Chart 12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95250</xdr:colOff>
      <xdr:row>58</xdr:row>
      <xdr:rowOff>0</xdr:rowOff>
    </xdr:from>
    <xdr:to>
      <xdr:col>15</xdr:col>
      <xdr:colOff>847725</xdr:colOff>
      <xdr:row>71</xdr:row>
      <xdr:rowOff>161925</xdr:rowOff>
    </xdr:to>
    <xdr:graphicFrame macro="">
      <xdr:nvGraphicFramePr>
        <xdr:cNvPr id="19" name="Chart 1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78581</xdr:colOff>
      <xdr:row>73</xdr:row>
      <xdr:rowOff>19050</xdr:rowOff>
    </xdr:from>
    <xdr:to>
      <xdr:col>15</xdr:col>
      <xdr:colOff>831056</xdr:colOff>
      <xdr:row>86</xdr:row>
      <xdr:rowOff>183357</xdr:rowOff>
    </xdr:to>
    <xdr:graphicFrame macro="">
      <xdr:nvGraphicFramePr>
        <xdr:cNvPr id="20" name="Chart 1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69056</xdr:colOff>
      <xdr:row>87</xdr:row>
      <xdr:rowOff>195262</xdr:rowOff>
    </xdr:from>
    <xdr:to>
      <xdr:col>15</xdr:col>
      <xdr:colOff>821531</xdr:colOff>
      <xdr:row>101</xdr:row>
      <xdr:rowOff>154781</xdr:rowOff>
    </xdr:to>
    <xdr:graphicFrame macro="">
      <xdr:nvGraphicFramePr>
        <xdr:cNvPr id="21" name="Chart 1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85725</xdr:colOff>
      <xdr:row>103</xdr:row>
      <xdr:rowOff>19050</xdr:rowOff>
    </xdr:from>
    <xdr:to>
      <xdr:col>15</xdr:col>
      <xdr:colOff>838200</xdr:colOff>
      <xdr:row>116</xdr:row>
      <xdr:rowOff>180975</xdr:rowOff>
    </xdr:to>
    <xdr:graphicFrame macro="">
      <xdr:nvGraphicFramePr>
        <xdr:cNvPr id="22" name="Chart 1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276225</xdr:colOff>
      <xdr:row>117</xdr:row>
      <xdr:rowOff>85725</xdr:rowOff>
    </xdr:from>
    <xdr:to>
      <xdr:col>15</xdr:col>
      <xdr:colOff>628650</xdr:colOff>
      <xdr:row>135</xdr:row>
      <xdr:rowOff>95250</xdr:rowOff>
    </xdr:to>
    <xdr:graphicFrame macro="">
      <xdr:nvGraphicFramePr>
        <xdr:cNvPr id="23" name="Chart 2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247650</xdr:colOff>
      <xdr:row>136</xdr:row>
      <xdr:rowOff>9525</xdr:rowOff>
    </xdr:from>
    <xdr:to>
      <xdr:col>15</xdr:col>
      <xdr:colOff>628650</xdr:colOff>
      <xdr:row>154</xdr:row>
      <xdr:rowOff>180975</xdr:rowOff>
    </xdr:to>
    <xdr:graphicFrame macro="">
      <xdr:nvGraphicFramePr>
        <xdr:cNvPr id="24" name="Chart 5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135732</xdr:colOff>
      <xdr:row>156</xdr:row>
      <xdr:rowOff>88106</xdr:rowOff>
    </xdr:from>
    <xdr:to>
      <xdr:col>15</xdr:col>
      <xdr:colOff>1058333</xdr:colOff>
      <xdr:row>195</xdr:row>
      <xdr:rowOff>2381</xdr:rowOff>
    </xdr:to>
    <xdr:graphicFrame macro="">
      <xdr:nvGraphicFramePr>
        <xdr:cNvPr id="25" name="Chart 3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381000</xdr:colOff>
      <xdr:row>195</xdr:row>
      <xdr:rowOff>161925</xdr:rowOff>
    </xdr:from>
    <xdr:to>
      <xdr:col>15</xdr:col>
      <xdr:colOff>371475</xdr:colOff>
      <xdr:row>214</xdr:row>
      <xdr:rowOff>95250</xdr:rowOff>
    </xdr:to>
    <xdr:graphicFrame macro="">
      <xdr:nvGraphicFramePr>
        <xdr:cNvPr id="26" name="Chart 12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8</xdr:col>
      <xdr:colOff>371475</xdr:colOff>
      <xdr:row>215</xdr:row>
      <xdr:rowOff>66675</xdr:rowOff>
    </xdr:from>
    <xdr:to>
      <xdr:col>15</xdr:col>
      <xdr:colOff>361950</xdr:colOff>
      <xdr:row>234</xdr:row>
      <xdr:rowOff>0</xdr:rowOff>
    </xdr:to>
    <xdr:graphicFrame macro="">
      <xdr:nvGraphicFramePr>
        <xdr:cNvPr id="27" name="Chart 12" descr="College plannng software for investors." title="College plannng software for investors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772885</xdr:colOff>
      <xdr:row>47</xdr:row>
      <xdr:rowOff>54429</xdr:rowOff>
    </xdr:from>
    <xdr:to>
      <xdr:col>7</xdr:col>
      <xdr:colOff>457199</xdr:colOff>
      <xdr:row>55</xdr:row>
      <xdr:rowOff>68338</xdr:rowOff>
    </xdr:to>
    <xdr:sp macro="" textlink="">
      <xdr:nvSpPr>
        <xdr:cNvPr id="29" name="Line 15"/>
        <xdr:cNvSpPr>
          <a:spLocks noChangeShapeType="1"/>
        </xdr:cNvSpPr>
      </xdr:nvSpPr>
      <xdr:spPr bwMode="auto">
        <a:xfrm flipH="1">
          <a:off x="5214256" y="7848600"/>
          <a:ext cx="762000" cy="13310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457200</xdr:colOff>
      <xdr:row>32</xdr:row>
      <xdr:rowOff>108856</xdr:rowOff>
    </xdr:from>
    <xdr:to>
      <xdr:col>8</xdr:col>
      <xdr:colOff>520701</xdr:colOff>
      <xdr:row>47</xdr:row>
      <xdr:rowOff>62292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5976257" y="5584370"/>
          <a:ext cx="1141187" cy="2272093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This is the result of the Monte Carlo simulation.</a:t>
          </a:r>
        </a:p>
        <a:p>
          <a:pPr algn="ctr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If there's red in the charts below, then there is no way they'll graduate without more money!</a:t>
          </a:r>
        </a:p>
      </xdr:txBody>
    </xdr:sp>
    <xdr:clientData/>
  </xdr:twoCellAnchor>
  <xdr:twoCellAnchor>
    <xdr:from>
      <xdr:col>8</xdr:col>
      <xdr:colOff>522512</xdr:colOff>
      <xdr:row>47</xdr:row>
      <xdr:rowOff>65315</xdr:rowOff>
    </xdr:from>
    <xdr:to>
      <xdr:col>14</xdr:col>
      <xdr:colOff>261256</xdr:colOff>
      <xdr:row>55</xdr:row>
      <xdr:rowOff>10886</xdr:rowOff>
    </xdr:to>
    <xdr:sp macro="" textlink="">
      <xdr:nvSpPr>
        <xdr:cNvPr id="33" name="Line 15"/>
        <xdr:cNvSpPr>
          <a:spLocks noChangeShapeType="1"/>
        </xdr:cNvSpPr>
      </xdr:nvSpPr>
      <xdr:spPr bwMode="auto">
        <a:xfrm>
          <a:off x="7119255" y="7859486"/>
          <a:ext cx="4180115" cy="126274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Workdata/Tools/College%20Asset%20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B1:B419"/>
  <sheetViews>
    <sheetView showGridLines="0" zoomScale="70" zoomScaleNormal="70" workbookViewId="0"/>
  </sheetViews>
  <sheetFormatPr defaultRowHeight="13.2" x14ac:dyDescent="0.25"/>
  <cols>
    <col min="1" max="79" width="10.77734375" customWidth="1"/>
  </cols>
  <sheetData>
    <row r="1" spans="2:2" ht="12" customHeight="1" x14ac:dyDescent="0.25"/>
    <row r="2" spans="2:2" ht="32.25" customHeight="1" x14ac:dyDescent="0.45">
      <c r="B2" s="266" t="s">
        <v>6</v>
      </c>
    </row>
    <row r="3" spans="2:2" ht="12" customHeight="1" x14ac:dyDescent="0.25"/>
    <row r="4" spans="2:2" ht="12" customHeight="1" x14ac:dyDescent="0.25"/>
    <row r="5" spans="2:2" ht="12" customHeight="1" x14ac:dyDescent="0.25"/>
    <row r="6" spans="2:2" ht="12" customHeight="1" x14ac:dyDescent="0.25"/>
    <row r="7" spans="2:2" ht="12" customHeight="1" x14ac:dyDescent="0.25"/>
    <row r="8" spans="2:2" ht="12" customHeight="1" x14ac:dyDescent="0.25"/>
    <row r="9" spans="2:2" ht="12" customHeight="1" x14ac:dyDescent="0.25"/>
    <row r="10" spans="2:2" ht="12" customHeight="1" x14ac:dyDescent="0.25"/>
    <row r="11" spans="2:2" ht="12" customHeight="1" x14ac:dyDescent="0.25"/>
    <row r="12" spans="2:2" ht="12" customHeight="1" x14ac:dyDescent="0.25"/>
    <row r="13" spans="2:2" ht="12" customHeight="1" x14ac:dyDescent="0.25"/>
    <row r="14" spans="2:2" ht="12" customHeight="1" x14ac:dyDescent="0.25"/>
    <row r="15" spans="2:2" ht="12" customHeight="1" x14ac:dyDescent="0.25"/>
    <row r="16" spans="2:2" ht="12" customHeight="1" x14ac:dyDescent="0.25"/>
    <row r="17" ht="12" customHeight="1" x14ac:dyDescent="0.25"/>
    <row r="18" ht="12" customHeight="1" x14ac:dyDescent="0.25"/>
    <row r="19" ht="12" customHeight="1" x14ac:dyDescent="0.25"/>
    <row r="20" ht="12" customHeight="1" x14ac:dyDescent="0.25"/>
    <row r="21" ht="12" customHeight="1" x14ac:dyDescent="0.25"/>
    <row r="22" ht="12" customHeight="1" x14ac:dyDescent="0.25"/>
    <row r="23" ht="12" customHeight="1" x14ac:dyDescent="0.25"/>
    <row r="24" ht="12" customHeight="1" x14ac:dyDescent="0.25"/>
    <row r="25" ht="12" customHeight="1" x14ac:dyDescent="0.25"/>
    <row r="26" ht="12" customHeight="1" x14ac:dyDescent="0.25"/>
    <row r="27" ht="12" customHeight="1" x14ac:dyDescent="0.25"/>
    <row r="28" ht="12" customHeight="1" x14ac:dyDescent="0.25"/>
    <row r="29" ht="12" customHeight="1" x14ac:dyDescent="0.25"/>
    <row r="30" ht="12" customHeight="1" x14ac:dyDescent="0.25"/>
    <row r="31" ht="12" customHeight="1" x14ac:dyDescent="0.25"/>
    <row r="32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</sheetData>
  <phoneticPr fontId="0" type="noConversion"/>
  <pageMargins left="0.75" right="0.75" top="1" bottom="1" header="0.5" footer="0.5"/>
  <pageSetup orientation="portrait" horizontalDpi="4294967293" r:id="rId1"/>
  <headerFooter alignWithMargins="0">
    <oddFooter>&amp;RCopyright 1997-2014 Toolsformoney.com, All Rights Reserved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F0"/>
  </sheetPr>
  <dimension ref="A1:P194"/>
  <sheetViews>
    <sheetView showGridLines="0" zoomScale="70" zoomScaleNormal="70" workbookViewId="0"/>
  </sheetViews>
  <sheetFormatPr defaultColWidth="9.33203125" defaultRowHeight="15.6" x14ac:dyDescent="0.25"/>
  <cols>
    <col min="1" max="6" width="10.77734375" style="103" customWidth="1"/>
    <col min="7" max="7" width="15.77734375" style="105" customWidth="1"/>
    <col min="8" max="8" width="15.77734375" style="103" customWidth="1"/>
    <col min="9" max="9" width="10.77734375" style="133" customWidth="1"/>
    <col min="10" max="14" width="10.77734375" style="103" customWidth="1"/>
    <col min="15" max="15" width="15.77734375" style="105" customWidth="1"/>
    <col min="16" max="16" width="15.77734375" style="103" customWidth="1"/>
    <col min="17" max="16384" width="9.33203125" style="103"/>
  </cols>
  <sheetData>
    <row r="1" spans="1:16" s="105" customFormat="1" ht="25.05" customHeight="1" x14ac:dyDescent="0.25">
      <c r="A1" s="119"/>
      <c r="B1" s="118"/>
      <c r="C1" s="118"/>
      <c r="D1" s="168" t="s">
        <v>189</v>
      </c>
      <c r="E1" s="102"/>
      <c r="F1" s="119"/>
      <c r="G1" s="118"/>
      <c r="H1" s="118"/>
      <c r="I1" s="131"/>
      <c r="J1" s="118"/>
      <c r="K1" s="119"/>
      <c r="L1" s="168" t="s">
        <v>190</v>
      </c>
      <c r="M1" s="102"/>
      <c r="O1" s="118"/>
      <c r="P1" s="118"/>
    </row>
    <row r="2" spans="1:16" ht="5.0999999999999996" customHeight="1" x14ac:dyDescent="0.25">
      <c r="A2" s="102"/>
      <c r="B2" s="102"/>
      <c r="C2" s="102"/>
      <c r="D2" s="102"/>
      <c r="E2" s="102"/>
      <c r="F2" s="102"/>
      <c r="G2" s="102"/>
      <c r="I2" s="132"/>
      <c r="J2" s="102"/>
      <c r="K2" s="102"/>
      <c r="L2" s="102"/>
      <c r="M2" s="102"/>
      <c r="N2" s="102"/>
      <c r="O2" s="102"/>
    </row>
    <row r="3" spans="1:16" ht="20.100000000000001" customHeight="1" x14ac:dyDescent="0.25">
      <c r="B3" s="128"/>
      <c r="D3" s="102" t="s">
        <v>285</v>
      </c>
      <c r="E3" s="129"/>
      <c r="F3" s="128"/>
      <c r="G3" s="128"/>
      <c r="H3" s="128"/>
      <c r="I3" s="132"/>
      <c r="J3" s="102"/>
      <c r="K3" s="102"/>
      <c r="L3" s="102" t="s">
        <v>285</v>
      </c>
      <c r="M3" s="129"/>
      <c r="N3" s="128"/>
      <c r="O3" s="128"/>
      <c r="P3" s="128"/>
    </row>
    <row r="4" spans="1:16" ht="15" customHeight="1" x14ac:dyDescent="0.25">
      <c r="B4" s="128"/>
      <c r="D4" s="121" t="s">
        <v>286</v>
      </c>
      <c r="E4" s="129"/>
      <c r="F4" s="128"/>
      <c r="G4" s="128"/>
      <c r="H4" s="128"/>
      <c r="I4" s="132"/>
      <c r="J4" s="102"/>
      <c r="K4" s="102"/>
      <c r="L4" s="121" t="s">
        <v>286</v>
      </c>
      <c r="M4" s="129"/>
      <c r="N4" s="128"/>
      <c r="O4" s="128"/>
      <c r="P4" s="128"/>
    </row>
    <row r="5" spans="1:16" ht="15" customHeight="1" x14ac:dyDescent="0.25">
      <c r="B5" s="128"/>
      <c r="D5" s="123">
        <v>42527</v>
      </c>
      <c r="E5" s="129"/>
      <c r="F5" s="128"/>
      <c r="G5" s="128"/>
      <c r="H5" s="128"/>
      <c r="I5" s="132"/>
      <c r="J5" s="102"/>
      <c r="K5" s="102"/>
      <c r="L5" s="123">
        <v>42527</v>
      </c>
      <c r="M5" s="129"/>
      <c r="N5" s="128"/>
      <c r="O5" s="128"/>
      <c r="P5" s="128"/>
    </row>
    <row r="6" spans="1:16" ht="15" customHeight="1" x14ac:dyDescent="0.25">
      <c r="B6" s="128"/>
      <c r="C6" s="128"/>
      <c r="D6" s="122" t="s">
        <v>287</v>
      </c>
      <c r="E6" s="129"/>
      <c r="F6" s="128"/>
      <c r="G6" s="128"/>
      <c r="H6" s="128"/>
      <c r="I6" s="132"/>
      <c r="J6" s="102"/>
      <c r="K6" s="102"/>
      <c r="L6" s="122" t="s">
        <v>287</v>
      </c>
      <c r="M6" s="129"/>
      <c r="N6" s="128"/>
      <c r="O6" s="128"/>
      <c r="P6" s="128"/>
    </row>
    <row r="7" spans="1:16" ht="15" customHeight="1" x14ac:dyDescent="0.25"/>
    <row r="8" spans="1:16" ht="13.05" customHeight="1" x14ac:dyDescent="0.25">
      <c r="A8" s="104"/>
      <c r="B8" s="104"/>
      <c r="C8" s="104"/>
      <c r="D8" s="104"/>
      <c r="E8" s="106" t="s">
        <v>288</v>
      </c>
      <c r="F8" s="107">
        <v>11</v>
      </c>
      <c r="I8" s="134"/>
      <c r="J8" s="104"/>
      <c r="K8" s="104"/>
      <c r="L8" s="104"/>
      <c r="M8" s="106" t="s">
        <v>288</v>
      </c>
      <c r="N8" s="107">
        <v>11</v>
      </c>
    </row>
    <row r="9" spans="1:16" ht="13.05" customHeight="1" x14ac:dyDescent="0.25">
      <c r="A9" s="104"/>
      <c r="B9" s="104"/>
      <c r="C9" s="104"/>
      <c r="D9" s="104"/>
      <c r="E9" s="106" t="s">
        <v>289</v>
      </c>
      <c r="F9" s="107">
        <v>18</v>
      </c>
      <c r="I9" s="134"/>
      <c r="J9" s="104"/>
      <c r="K9" s="104"/>
      <c r="L9" s="104"/>
      <c r="M9" s="106" t="s">
        <v>289</v>
      </c>
      <c r="N9" s="107">
        <v>18</v>
      </c>
    </row>
    <row r="10" spans="1:16" ht="13.05" customHeight="1" x14ac:dyDescent="0.25">
      <c r="A10" s="104"/>
      <c r="B10" s="104"/>
      <c r="C10" s="104"/>
      <c r="D10" s="104"/>
      <c r="E10" s="106" t="s">
        <v>290</v>
      </c>
      <c r="F10" s="107">
        <v>6</v>
      </c>
      <c r="I10" s="134"/>
      <c r="J10" s="104"/>
      <c r="K10" s="104"/>
      <c r="L10" s="104"/>
      <c r="M10" s="106" t="s">
        <v>290</v>
      </c>
      <c r="N10" s="107">
        <v>6</v>
      </c>
    </row>
    <row r="11" spans="1:16" ht="13.05" customHeight="1" x14ac:dyDescent="0.25">
      <c r="A11" s="104"/>
      <c r="B11" s="104"/>
      <c r="C11" s="104"/>
      <c r="D11" s="104"/>
      <c r="E11" s="106" t="s">
        <v>291</v>
      </c>
      <c r="F11" s="107">
        <v>84</v>
      </c>
      <c r="I11" s="134"/>
      <c r="J11" s="104"/>
      <c r="K11" s="104"/>
      <c r="L11" s="104"/>
      <c r="M11" s="106" t="s">
        <v>291</v>
      </c>
      <c r="N11" s="107">
        <v>84</v>
      </c>
    </row>
    <row r="12" spans="1:16" ht="25.05" customHeight="1" x14ac:dyDescent="0.25">
      <c r="A12" s="104"/>
      <c r="B12" s="104"/>
      <c r="C12" s="104"/>
      <c r="D12" s="104"/>
      <c r="E12" s="106"/>
      <c r="F12" s="108"/>
      <c r="G12" s="214" t="s">
        <v>106</v>
      </c>
      <c r="H12" s="215" t="s">
        <v>105</v>
      </c>
      <c r="I12" s="134"/>
      <c r="J12" s="104"/>
      <c r="K12" s="104"/>
      <c r="L12" s="104"/>
      <c r="M12" s="106"/>
      <c r="N12" s="108"/>
      <c r="O12" s="214" t="s">
        <v>106</v>
      </c>
      <c r="P12" s="215" t="s">
        <v>105</v>
      </c>
    </row>
    <row r="13" spans="1:16" ht="12" customHeight="1" x14ac:dyDescent="0.25">
      <c r="A13" s="104"/>
      <c r="B13" s="104"/>
      <c r="C13" s="104"/>
      <c r="D13" s="104"/>
      <c r="E13" s="106"/>
      <c r="F13" s="109"/>
      <c r="G13" s="216">
        <v>0.1</v>
      </c>
      <c r="H13" s="216">
        <v>0.9</v>
      </c>
      <c r="I13" s="134"/>
      <c r="J13" s="104"/>
      <c r="K13" s="104"/>
      <c r="L13" s="104"/>
      <c r="M13" s="106"/>
      <c r="N13" s="109"/>
      <c r="O13" s="216">
        <v>0.1</v>
      </c>
      <c r="P13" s="216">
        <v>0.9</v>
      </c>
    </row>
    <row r="14" spans="1:16" ht="13.05" customHeight="1" x14ac:dyDescent="0.25">
      <c r="A14" s="104"/>
      <c r="B14" s="104"/>
      <c r="C14" s="104"/>
      <c r="D14" s="104"/>
      <c r="E14" s="106" t="s">
        <v>150</v>
      </c>
      <c r="F14" s="109">
        <v>218160</v>
      </c>
      <c r="G14" s="218">
        <v>21816</v>
      </c>
      <c r="H14" s="225">
        <v>196344</v>
      </c>
      <c r="I14" s="134"/>
      <c r="J14" s="104"/>
      <c r="K14" s="104"/>
      <c r="L14" s="104"/>
      <c r="M14" s="106" t="s">
        <v>150</v>
      </c>
      <c r="N14" s="109">
        <v>319680</v>
      </c>
      <c r="O14" s="218">
        <v>31968</v>
      </c>
      <c r="P14" s="225">
        <v>287712</v>
      </c>
    </row>
    <row r="15" spans="1:16" ht="13.05" customHeight="1" x14ac:dyDescent="0.25">
      <c r="A15" s="104"/>
      <c r="B15" s="104"/>
      <c r="C15" s="104"/>
      <c r="D15" s="104"/>
      <c r="E15" s="106" t="s">
        <v>151</v>
      </c>
      <c r="F15" s="109">
        <v>245162.14870138001</v>
      </c>
      <c r="G15" s="218">
        <v>24516.214870137999</v>
      </c>
      <c r="H15" s="218">
        <v>220645.933831242</v>
      </c>
      <c r="I15" s="134"/>
      <c r="J15" s="104"/>
      <c r="K15" s="104"/>
      <c r="L15" s="104"/>
      <c r="M15" s="106" t="s">
        <v>151</v>
      </c>
      <c r="N15" s="109">
        <v>343044.49035620911</v>
      </c>
      <c r="O15" s="218">
        <v>34304.449035620913</v>
      </c>
      <c r="P15" s="218">
        <v>308740.04132058821</v>
      </c>
    </row>
    <row r="16" spans="1:16" ht="8.25" customHeight="1" x14ac:dyDescent="0.25">
      <c r="A16" s="104"/>
      <c r="B16" s="104"/>
      <c r="C16" s="104"/>
      <c r="D16" s="104"/>
      <c r="E16" s="106"/>
      <c r="F16" s="109"/>
      <c r="G16" s="218"/>
      <c r="H16" s="218"/>
      <c r="I16" s="134"/>
      <c r="J16" s="104"/>
      <c r="K16" s="104"/>
      <c r="L16" s="104"/>
      <c r="M16" s="106"/>
      <c r="N16" s="109"/>
      <c r="O16" s="218"/>
      <c r="P16" s="218"/>
    </row>
    <row r="17" spans="1:16" ht="13.05" customHeight="1" x14ac:dyDescent="0.25">
      <c r="A17" s="104"/>
      <c r="B17" s="104"/>
      <c r="C17" s="104"/>
      <c r="D17" s="104"/>
      <c r="E17" s="106" t="s">
        <v>149</v>
      </c>
      <c r="F17" s="109">
        <v>353405.54575711943</v>
      </c>
      <c r="G17" s="218">
        <v>35340.55457571194</v>
      </c>
      <c r="H17" s="218">
        <v>318064.99118140747</v>
      </c>
      <c r="I17" s="134"/>
      <c r="J17" s="104"/>
      <c r="K17" s="104"/>
      <c r="L17" s="104"/>
      <c r="M17" s="106" t="s">
        <v>149</v>
      </c>
      <c r="N17" s="109">
        <v>612408.01762760035</v>
      </c>
      <c r="O17" s="218">
        <v>61240.801762760049</v>
      </c>
      <c r="P17" s="218">
        <v>551167.21586484031</v>
      </c>
    </row>
    <row r="18" spans="1:16" ht="13.05" customHeight="1" x14ac:dyDescent="0.25">
      <c r="A18" s="104"/>
      <c r="B18" s="104"/>
      <c r="C18" s="104"/>
      <c r="D18" s="104"/>
      <c r="E18" s="114" t="s">
        <v>152</v>
      </c>
      <c r="F18" s="115">
        <v>407409.84315987944</v>
      </c>
      <c r="G18" s="220">
        <v>62342.70327709194</v>
      </c>
      <c r="H18" s="220">
        <v>345067.13988278748</v>
      </c>
      <c r="I18" s="134"/>
      <c r="J18" s="104"/>
      <c r="K18" s="104"/>
      <c r="L18" s="104"/>
      <c r="M18" s="114" t="s">
        <v>152</v>
      </c>
      <c r="N18" s="115">
        <v>659136.99834001856</v>
      </c>
      <c r="O18" s="220">
        <v>84605.29211896917</v>
      </c>
      <c r="P18" s="220">
        <v>574531.70622104942</v>
      </c>
    </row>
    <row r="19" spans="1:16" ht="8.25" customHeight="1" x14ac:dyDescent="0.25">
      <c r="A19" s="104"/>
      <c r="B19" s="104"/>
      <c r="C19" s="104"/>
      <c r="D19" s="104"/>
      <c r="E19" s="106"/>
      <c r="F19" s="109"/>
      <c r="G19" s="218"/>
      <c r="H19" s="218"/>
      <c r="I19" s="134"/>
      <c r="J19" s="104"/>
      <c r="K19" s="104"/>
      <c r="L19" s="104"/>
      <c r="M19" s="106"/>
      <c r="N19" s="109"/>
      <c r="O19" s="218"/>
      <c r="P19" s="218"/>
    </row>
    <row r="20" spans="1:16" ht="13.05" customHeight="1" x14ac:dyDescent="0.25">
      <c r="A20" s="104"/>
      <c r="B20" s="104"/>
      <c r="C20" s="104"/>
      <c r="D20" s="104"/>
      <c r="E20" s="106" t="s">
        <v>147</v>
      </c>
      <c r="F20" s="109">
        <v>190933.73159670222</v>
      </c>
      <c r="G20" s="218">
        <v>19093.37315967022</v>
      </c>
      <c r="H20" s="218">
        <v>171840.358437032</v>
      </c>
      <c r="I20" s="134"/>
      <c r="J20" s="104"/>
      <c r="K20" s="104"/>
      <c r="L20" s="104"/>
      <c r="M20" s="106" t="s">
        <v>147</v>
      </c>
      <c r="N20" s="109">
        <v>329855.13647932606</v>
      </c>
      <c r="O20" s="218">
        <v>32985.51364793261</v>
      </c>
      <c r="P20" s="218">
        <v>296869.62283139344</v>
      </c>
    </row>
    <row r="21" spans="1:16" ht="13.05" customHeight="1" x14ac:dyDescent="0.25">
      <c r="A21" s="104"/>
      <c r="B21" s="104"/>
      <c r="C21" s="104"/>
      <c r="D21" s="104"/>
      <c r="E21" s="114" t="s">
        <v>155</v>
      </c>
      <c r="F21" s="115">
        <v>209795.38154353658</v>
      </c>
      <c r="G21" s="222">
        <v>20979.538154353661</v>
      </c>
      <c r="H21" s="222">
        <v>188815.84338918293</v>
      </c>
      <c r="I21" s="134"/>
      <c r="J21" s="104"/>
      <c r="K21" s="104"/>
      <c r="L21" s="104"/>
      <c r="M21" s="114" t="s">
        <v>155</v>
      </c>
      <c r="N21" s="115">
        <v>346816.64596073201</v>
      </c>
      <c r="O21" s="222">
        <v>34681.664596073206</v>
      </c>
      <c r="P21" s="222">
        <v>312134.9813646588</v>
      </c>
    </row>
    <row r="22" spans="1:16" ht="9.9" customHeight="1" x14ac:dyDescent="0.25">
      <c r="A22" s="104"/>
      <c r="B22" s="104"/>
      <c r="C22" s="104"/>
      <c r="D22" s="104"/>
      <c r="E22" s="106"/>
      <c r="F22" s="110"/>
      <c r="G22" s="110"/>
      <c r="H22" s="111"/>
      <c r="I22" s="134"/>
      <c r="J22" s="104"/>
      <c r="K22" s="104"/>
      <c r="L22" s="104"/>
      <c r="M22" s="106"/>
      <c r="N22" s="110"/>
      <c r="O22" s="110"/>
      <c r="P22" s="111"/>
    </row>
    <row r="23" spans="1:16" ht="13.05" customHeight="1" x14ac:dyDescent="0.25">
      <c r="A23" s="104"/>
      <c r="B23" s="104"/>
      <c r="C23" s="104"/>
      <c r="D23" s="104"/>
      <c r="F23" s="106" t="s">
        <v>31</v>
      </c>
      <c r="G23" s="109">
        <v>70000</v>
      </c>
      <c r="H23" s="111"/>
      <c r="I23" s="134"/>
      <c r="J23" s="104"/>
      <c r="K23" s="104"/>
      <c r="L23" s="104"/>
      <c r="N23" s="106" t="s">
        <v>31</v>
      </c>
      <c r="O23" s="109">
        <v>70000</v>
      </c>
      <c r="P23" s="111"/>
    </row>
    <row r="24" spans="1:16" ht="13.05" customHeight="1" x14ac:dyDescent="0.25">
      <c r="A24" s="104"/>
      <c r="B24" s="104"/>
      <c r="C24" s="104"/>
      <c r="D24" s="104"/>
      <c r="F24" s="106" t="s">
        <v>30</v>
      </c>
      <c r="G24" s="109">
        <v>2000</v>
      </c>
      <c r="H24" s="111"/>
      <c r="I24" s="134"/>
      <c r="J24" s="104"/>
      <c r="K24" s="104"/>
      <c r="L24" s="104"/>
      <c r="N24" s="106" t="s">
        <v>30</v>
      </c>
      <c r="O24" s="109">
        <v>2000</v>
      </c>
      <c r="P24" s="111"/>
    </row>
    <row r="25" spans="1:16" ht="13.05" customHeight="1" x14ac:dyDescent="0.25">
      <c r="A25" s="104"/>
      <c r="B25" s="104"/>
      <c r="C25" s="104"/>
      <c r="D25" s="104"/>
      <c r="F25" s="106" t="s">
        <v>32</v>
      </c>
      <c r="G25" s="112">
        <v>0.1</v>
      </c>
      <c r="H25" s="111"/>
      <c r="I25" s="134"/>
      <c r="J25" s="104"/>
      <c r="K25" s="104"/>
      <c r="L25" s="104"/>
      <c r="N25" s="106" t="s">
        <v>32</v>
      </c>
      <c r="O25" s="112">
        <v>0.1</v>
      </c>
      <c r="P25" s="111"/>
    </row>
    <row r="26" spans="1:16" ht="13.05" customHeight="1" x14ac:dyDescent="0.25">
      <c r="A26" s="104"/>
      <c r="B26" s="104"/>
      <c r="C26" s="104"/>
      <c r="D26" s="104"/>
      <c r="F26" s="106" t="s">
        <v>33</v>
      </c>
      <c r="G26" s="107">
        <v>2018</v>
      </c>
      <c r="I26" s="134"/>
      <c r="J26" s="104"/>
      <c r="K26" s="104"/>
      <c r="L26" s="104"/>
      <c r="N26" s="106" t="s">
        <v>33</v>
      </c>
      <c r="O26" s="107">
        <v>2018</v>
      </c>
    </row>
    <row r="27" spans="1:16" ht="13.05" customHeight="1" x14ac:dyDescent="0.25">
      <c r="A27" s="104"/>
      <c r="B27" s="104"/>
      <c r="C27" s="104"/>
      <c r="D27" s="104"/>
      <c r="F27" s="106" t="s">
        <v>34</v>
      </c>
      <c r="G27" s="107">
        <v>2022</v>
      </c>
      <c r="H27" s="113"/>
      <c r="I27" s="134"/>
      <c r="J27" s="104"/>
      <c r="K27" s="104"/>
      <c r="L27" s="104"/>
      <c r="N27" s="106" t="s">
        <v>34</v>
      </c>
      <c r="O27" s="107">
        <v>2022</v>
      </c>
      <c r="P27" s="113"/>
    </row>
    <row r="28" spans="1:16" ht="13.05" customHeight="1" x14ac:dyDescent="0.25">
      <c r="A28" s="104"/>
      <c r="B28" s="104"/>
      <c r="C28" s="104"/>
      <c r="D28" s="104"/>
      <c r="F28" s="106" t="s">
        <v>96</v>
      </c>
      <c r="G28" s="112">
        <v>7.0000000000000007E-2</v>
      </c>
      <c r="H28" s="113"/>
      <c r="I28" s="134"/>
      <c r="J28" s="104"/>
      <c r="K28" s="104"/>
      <c r="L28" s="104"/>
      <c r="N28" s="106" t="s">
        <v>96</v>
      </c>
      <c r="O28" s="112">
        <v>7.0000000000000007E-2</v>
      </c>
      <c r="P28" s="113"/>
    </row>
    <row r="29" spans="1:16" ht="8.25" customHeight="1" x14ac:dyDescent="0.25">
      <c r="A29" s="104"/>
      <c r="B29" s="104"/>
      <c r="C29" s="104"/>
      <c r="D29" s="104"/>
      <c r="F29" s="106"/>
      <c r="G29" s="107"/>
      <c r="H29" s="113"/>
      <c r="I29" s="134"/>
      <c r="J29" s="104"/>
      <c r="K29" s="104"/>
      <c r="L29" s="104"/>
      <c r="N29" s="106"/>
      <c r="O29" s="107"/>
      <c r="P29" s="113"/>
    </row>
    <row r="30" spans="1:16" ht="13.05" customHeight="1" x14ac:dyDescent="0.25">
      <c r="A30" s="104"/>
      <c r="B30" s="104"/>
      <c r="C30" s="104"/>
      <c r="D30" s="104"/>
      <c r="F30" s="106" t="s">
        <v>35</v>
      </c>
      <c r="G30" s="112">
        <v>0.06</v>
      </c>
      <c r="H30" s="113"/>
      <c r="I30" s="134"/>
      <c r="J30" s="104"/>
      <c r="K30" s="104"/>
      <c r="L30" s="104"/>
      <c r="N30" s="106" t="s">
        <v>35</v>
      </c>
      <c r="O30" s="112">
        <v>0.06</v>
      </c>
      <c r="P30" s="113"/>
    </row>
    <row r="31" spans="1:16" ht="13.05" customHeight="1" x14ac:dyDescent="0.25">
      <c r="A31" s="104"/>
      <c r="B31" s="104"/>
      <c r="C31" s="104"/>
      <c r="D31" s="104"/>
      <c r="F31" s="106" t="s">
        <v>129</v>
      </c>
      <c r="G31" s="109">
        <v>70000</v>
      </c>
      <c r="H31" s="113"/>
      <c r="I31" s="134"/>
      <c r="J31" s="104"/>
      <c r="K31" s="104"/>
      <c r="L31" s="104"/>
      <c r="N31" s="106" t="s">
        <v>129</v>
      </c>
      <c r="O31" s="109">
        <v>70000</v>
      </c>
      <c r="P31" s="113"/>
    </row>
    <row r="32" spans="1:16" ht="13.05" customHeight="1" x14ac:dyDescent="0.25">
      <c r="A32" s="104"/>
      <c r="B32" s="104"/>
      <c r="C32" s="104"/>
      <c r="D32" s="104"/>
      <c r="F32" s="106" t="s">
        <v>130</v>
      </c>
      <c r="G32" s="109">
        <v>210026.728</v>
      </c>
      <c r="H32" s="127"/>
      <c r="I32" s="134"/>
      <c r="J32" s="104"/>
      <c r="K32" s="104"/>
      <c r="L32" s="104"/>
      <c r="N32" s="106" t="s">
        <v>130</v>
      </c>
      <c r="O32" s="109">
        <v>210026.728</v>
      </c>
      <c r="P32" s="127"/>
    </row>
    <row r="33" spans="1:16" ht="13.05" customHeight="1" x14ac:dyDescent="0.25">
      <c r="A33" s="104"/>
      <c r="B33" s="104"/>
      <c r="C33" s="104"/>
      <c r="F33" s="106" t="s">
        <v>126</v>
      </c>
      <c r="G33" s="112">
        <v>0.97108158733553696</v>
      </c>
      <c r="H33" s="113"/>
      <c r="I33" s="134"/>
      <c r="J33" s="104"/>
      <c r="K33" s="104"/>
      <c r="L33" s="104"/>
      <c r="N33" s="106" t="s">
        <v>126</v>
      </c>
      <c r="O33" s="112">
        <v>0.72475229546733888</v>
      </c>
      <c r="P33" s="113"/>
    </row>
    <row r="34" spans="1:16" ht="13.05" customHeight="1" x14ac:dyDescent="0.25">
      <c r="A34" s="104"/>
      <c r="B34" s="104"/>
      <c r="C34" s="104"/>
      <c r="D34" s="104"/>
      <c r="F34" s="106" t="s">
        <v>107</v>
      </c>
      <c r="G34" s="126">
        <v>27002.14870138</v>
      </c>
      <c r="H34" s="113"/>
      <c r="I34" s="134"/>
      <c r="J34" s="104"/>
      <c r="K34" s="104"/>
      <c r="L34" s="104"/>
      <c r="N34" s="106" t="s">
        <v>107</v>
      </c>
      <c r="O34" s="126">
        <v>23364.490356209128</v>
      </c>
      <c r="P34" s="113"/>
    </row>
    <row r="35" spans="1:16" ht="9.9" customHeight="1" x14ac:dyDescent="0.25">
      <c r="D35" s="104"/>
    </row>
    <row r="36" spans="1:16" ht="15" customHeight="1" x14ac:dyDescent="0.25">
      <c r="A36" s="104"/>
      <c r="B36" s="104"/>
      <c r="C36" s="104"/>
      <c r="D36" s="104"/>
      <c r="F36" s="114" t="s">
        <v>131</v>
      </c>
      <c r="G36" s="137">
        <v>5846.58363475852</v>
      </c>
      <c r="H36" s="104"/>
      <c r="I36" s="134"/>
      <c r="J36" s="104"/>
      <c r="K36" s="104"/>
      <c r="L36" s="104"/>
      <c r="N36" s="114" t="s">
        <v>131</v>
      </c>
      <c r="O36" s="137">
        <v>128975.70756369153</v>
      </c>
      <c r="P36" s="104"/>
    </row>
    <row r="37" spans="1:16" ht="9.9" customHeight="1" x14ac:dyDescent="0.25">
      <c r="A37" s="104"/>
      <c r="B37" s="104"/>
      <c r="C37" s="104"/>
      <c r="D37" s="124" t="s">
        <v>112</v>
      </c>
      <c r="F37" s="114"/>
      <c r="H37" s="104"/>
      <c r="I37" s="134"/>
      <c r="J37" s="104"/>
      <c r="K37" s="104"/>
      <c r="L37" s="124" t="s">
        <v>112</v>
      </c>
      <c r="N37" s="114"/>
      <c r="P37" s="104"/>
    </row>
    <row r="38" spans="1:16" ht="15" customHeight="1" x14ac:dyDescent="0.25">
      <c r="A38" s="104"/>
      <c r="B38" s="104"/>
      <c r="C38" s="104"/>
      <c r="D38" s="104"/>
      <c r="F38" s="114" t="s">
        <v>148</v>
      </c>
      <c r="G38" s="137">
        <v>56.177217398558355</v>
      </c>
      <c r="H38" s="104"/>
      <c r="I38" s="134"/>
      <c r="J38" s="104"/>
      <c r="K38" s="104"/>
      <c r="L38" s="104"/>
      <c r="N38" s="114" t="s">
        <v>148</v>
      </c>
      <c r="O38" s="137">
        <v>1239.270113209908</v>
      </c>
      <c r="P38" s="104"/>
    </row>
    <row r="39" spans="1:16" ht="13.05" customHeight="1" x14ac:dyDescent="0.25">
      <c r="A39" s="104"/>
      <c r="B39" s="104"/>
      <c r="C39" s="104"/>
      <c r="D39" s="104"/>
      <c r="F39" s="106" t="s">
        <v>97</v>
      </c>
      <c r="G39" s="112">
        <v>0.06</v>
      </c>
      <c r="H39" s="113"/>
      <c r="I39" s="134"/>
      <c r="J39" s="104"/>
      <c r="K39" s="104"/>
      <c r="L39" s="104"/>
      <c r="N39" s="106" t="s">
        <v>97</v>
      </c>
      <c r="O39" s="112">
        <v>0.06</v>
      </c>
      <c r="P39" s="113"/>
    </row>
    <row r="40" spans="1:16" ht="15" customHeight="1" x14ac:dyDescent="0.25">
      <c r="A40" s="104"/>
      <c r="B40" s="104"/>
      <c r="C40" s="104"/>
      <c r="D40" s="104"/>
      <c r="F40" s="114"/>
      <c r="G40" s="115"/>
      <c r="H40" s="104"/>
      <c r="I40" s="134"/>
      <c r="J40" s="104"/>
      <c r="K40" s="104"/>
      <c r="L40" s="104"/>
      <c r="N40" s="114"/>
      <c r="O40" s="115"/>
      <c r="P40" s="104"/>
    </row>
    <row r="41" spans="1:16" ht="15" customHeight="1" x14ac:dyDescent="0.25">
      <c r="A41" s="104"/>
      <c r="D41" s="120"/>
      <c r="E41" s="116"/>
      <c r="F41" s="106" t="s">
        <v>44</v>
      </c>
      <c r="G41" s="160">
        <v>0.21951219512195122</v>
      </c>
      <c r="H41" s="104"/>
      <c r="I41" s="134"/>
      <c r="J41" s="104"/>
      <c r="K41" s="104"/>
      <c r="L41" s="104"/>
      <c r="M41" s="116"/>
      <c r="N41" s="106" t="s">
        <v>44</v>
      </c>
      <c r="O41" s="161">
        <v>0</v>
      </c>
      <c r="P41" s="104"/>
    </row>
    <row r="42" spans="1:16" ht="15" customHeight="1" x14ac:dyDescent="0.25">
      <c r="A42" s="104"/>
      <c r="D42" s="120"/>
      <c r="E42" s="116"/>
      <c r="F42" s="106"/>
      <c r="G42" s="112"/>
      <c r="H42" s="104"/>
      <c r="I42" s="134"/>
      <c r="J42" s="104"/>
      <c r="K42" s="104"/>
      <c r="L42" s="104"/>
      <c r="M42" s="116"/>
      <c r="N42" s="106"/>
      <c r="O42" s="112"/>
      <c r="P42" s="104"/>
    </row>
    <row r="43" spans="1:16" ht="15" customHeight="1" x14ac:dyDescent="0.25">
      <c r="A43" s="104"/>
      <c r="D43" s="120"/>
      <c r="E43" s="116"/>
      <c r="F43" s="106"/>
      <c r="G43" s="112"/>
      <c r="H43" s="104"/>
      <c r="I43" s="134"/>
      <c r="J43" s="104"/>
      <c r="K43" s="104"/>
      <c r="L43" s="104"/>
      <c r="N43" s="106"/>
      <c r="O43" s="112"/>
      <c r="P43" s="104"/>
    </row>
    <row r="72" spans="1:16" x14ac:dyDescent="0.25">
      <c r="A72" s="102"/>
      <c r="B72" s="102"/>
      <c r="C72" s="102"/>
      <c r="D72" s="102"/>
      <c r="E72" s="102"/>
      <c r="F72" s="102"/>
      <c r="G72" s="117"/>
      <c r="H72" s="102"/>
      <c r="I72" s="132"/>
      <c r="J72" s="102"/>
      <c r="K72" s="102"/>
      <c r="L72" s="102"/>
      <c r="M72" s="102"/>
      <c r="N72" s="102"/>
      <c r="O72" s="117"/>
      <c r="P72" s="102"/>
    </row>
    <row r="191" spans="2:2" ht="20.100000000000001" customHeight="1" x14ac:dyDescent="0.25">
      <c r="B191" s="130" t="s">
        <v>205</v>
      </c>
    </row>
    <row r="194" spans="1:1" x14ac:dyDescent="0.25">
      <c r="A194" s="108"/>
    </row>
  </sheetData>
  <sheetProtection formatCells="0" formatColumns="0" formatRows="0" insertColumns="0" insertRows="0" insertHyperlinks="0"/>
  <pageMargins left="0.75" right="0.75" top="1" bottom="1" header="0.5" footer="0.5"/>
  <pageSetup orientation="portrait" horizontalDpi="4294967293" r:id="rId1"/>
  <headerFooter alignWithMargins="0">
    <oddFooter>&amp;R&amp;"Symbol,Regular"ã&amp;"Times New Roman,Regular" Copyright 1997 - 2016 Toolsformoney.com, All Rights Reserved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P239"/>
  <sheetViews>
    <sheetView showGridLines="0" tabSelected="1" zoomScale="70" zoomScaleNormal="70" workbookViewId="0"/>
  </sheetViews>
  <sheetFormatPr defaultColWidth="9.33203125" defaultRowHeight="15.6" x14ac:dyDescent="0.25"/>
  <cols>
    <col min="1" max="6" width="10.77734375" style="103" customWidth="1"/>
    <col min="7" max="7" width="15.77734375" style="105" customWidth="1"/>
    <col min="8" max="8" width="15.77734375" style="103" customWidth="1"/>
    <col min="9" max="9" width="10.77734375" style="133" customWidth="1"/>
    <col min="10" max="14" width="10.77734375" style="103" customWidth="1"/>
    <col min="15" max="15" width="15.77734375" style="105" customWidth="1"/>
    <col min="16" max="16" width="15.77734375" style="103" customWidth="1"/>
    <col min="17" max="16384" width="9.33203125" style="103"/>
  </cols>
  <sheetData>
    <row r="1" spans="1:16" s="105" customFormat="1" ht="25.05" customHeight="1" x14ac:dyDescent="0.25">
      <c r="A1" s="119"/>
      <c r="B1" s="118"/>
      <c r="C1" s="118"/>
      <c r="D1" s="168" t="s">
        <v>191</v>
      </c>
      <c r="E1" s="102"/>
      <c r="F1" s="119"/>
      <c r="G1" s="118"/>
      <c r="H1" s="118"/>
      <c r="I1" s="131"/>
      <c r="J1" s="118"/>
      <c r="K1" s="119"/>
      <c r="L1" s="168" t="s">
        <v>192</v>
      </c>
      <c r="M1" s="102"/>
      <c r="O1" s="118"/>
      <c r="P1" s="118"/>
    </row>
    <row r="2" spans="1:16" ht="5.0999999999999996" customHeight="1" x14ac:dyDescent="0.25">
      <c r="A2" s="102"/>
      <c r="B2" s="102"/>
      <c r="C2" s="102"/>
      <c r="D2" s="102"/>
      <c r="E2" s="102"/>
      <c r="F2" s="102"/>
      <c r="G2" s="102"/>
      <c r="I2" s="132"/>
      <c r="J2" s="102"/>
      <c r="K2" s="102"/>
      <c r="L2" s="102"/>
      <c r="M2" s="102"/>
      <c r="N2" s="102"/>
      <c r="O2" s="102"/>
    </row>
    <row r="3" spans="1:16" ht="20.100000000000001" customHeight="1" x14ac:dyDescent="0.25">
      <c r="B3" s="128"/>
      <c r="D3" s="102" t="s">
        <v>285</v>
      </c>
      <c r="E3" s="129"/>
      <c r="F3" s="128"/>
      <c r="G3" s="128"/>
      <c r="H3" s="128"/>
      <c r="I3" s="132"/>
      <c r="J3" s="102"/>
      <c r="K3" s="102"/>
      <c r="L3" s="102" t="s">
        <v>285</v>
      </c>
      <c r="M3" s="129"/>
      <c r="N3" s="128"/>
      <c r="O3" s="128"/>
      <c r="P3" s="128"/>
    </row>
    <row r="4" spans="1:16" ht="15" customHeight="1" x14ac:dyDescent="0.25">
      <c r="B4" s="128"/>
      <c r="D4" s="121" t="s">
        <v>286</v>
      </c>
      <c r="E4" s="129"/>
      <c r="F4" s="128"/>
      <c r="G4" s="128"/>
      <c r="H4" s="128"/>
      <c r="I4" s="132"/>
      <c r="J4" s="102"/>
      <c r="K4" s="102"/>
      <c r="L4" s="121" t="s">
        <v>286</v>
      </c>
      <c r="M4" s="129"/>
      <c r="N4" s="128"/>
      <c r="O4" s="128"/>
      <c r="P4" s="128"/>
    </row>
    <row r="5" spans="1:16" ht="15" customHeight="1" x14ac:dyDescent="0.25">
      <c r="B5" s="128"/>
      <c r="D5" s="123">
        <v>42527</v>
      </c>
      <c r="E5" s="129"/>
      <c r="F5" s="128"/>
      <c r="G5" s="128"/>
      <c r="H5" s="128"/>
      <c r="I5" s="132"/>
      <c r="J5" s="102"/>
      <c r="K5" s="102"/>
      <c r="L5" s="123">
        <v>42527</v>
      </c>
      <c r="M5" s="129"/>
      <c r="N5" s="128"/>
      <c r="O5" s="128"/>
      <c r="P5" s="128"/>
    </row>
    <row r="6" spans="1:16" ht="15" customHeight="1" x14ac:dyDescent="0.25">
      <c r="B6" s="128"/>
      <c r="C6" s="128"/>
      <c r="D6" s="122" t="s">
        <v>287</v>
      </c>
      <c r="E6" s="129"/>
      <c r="F6" s="128"/>
      <c r="G6" s="128"/>
      <c r="H6" s="128"/>
      <c r="I6" s="132"/>
      <c r="J6" s="102"/>
      <c r="K6" s="102"/>
      <c r="L6" s="122" t="s">
        <v>287</v>
      </c>
      <c r="M6" s="129"/>
      <c r="N6" s="128"/>
      <c r="O6" s="128"/>
      <c r="P6" s="128"/>
    </row>
    <row r="7" spans="1:16" ht="15" customHeight="1" x14ac:dyDescent="0.25"/>
    <row r="8" spans="1:16" ht="13.05" customHeight="1" x14ac:dyDescent="0.25">
      <c r="A8" s="104"/>
      <c r="B8" s="104"/>
      <c r="C8" s="104"/>
      <c r="D8" s="104"/>
      <c r="E8" s="106" t="s">
        <v>288</v>
      </c>
      <c r="F8" s="107">
        <v>11</v>
      </c>
      <c r="I8" s="134"/>
      <c r="J8" s="104"/>
      <c r="K8" s="104"/>
      <c r="L8" s="104"/>
      <c r="M8" s="106" t="s">
        <v>288</v>
      </c>
      <c r="N8" s="107">
        <v>11</v>
      </c>
    </row>
    <row r="9" spans="1:16" ht="13.05" customHeight="1" x14ac:dyDescent="0.25">
      <c r="A9" s="104"/>
      <c r="B9" s="104"/>
      <c r="C9" s="104"/>
      <c r="D9" s="104"/>
      <c r="E9" s="106" t="s">
        <v>289</v>
      </c>
      <c r="F9" s="107">
        <v>18</v>
      </c>
      <c r="I9" s="134"/>
      <c r="J9" s="104"/>
      <c r="K9" s="104"/>
      <c r="L9" s="104"/>
      <c r="M9" s="106" t="s">
        <v>289</v>
      </c>
      <c r="N9" s="107">
        <v>18</v>
      </c>
    </row>
    <row r="10" spans="1:16" ht="13.05" customHeight="1" x14ac:dyDescent="0.25">
      <c r="A10" s="104"/>
      <c r="B10" s="104"/>
      <c r="C10" s="104"/>
      <c r="D10" s="104"/>
      <c r="E10" s="106" t="s">
        <v>290</v>
      </c>
      <c r="F10" s="107">
        <v>6</v>
      </c>
      <c r="I10" s="134"/>
      <c r="J10" s="104"/>
      <c r="K10" s="104"/>
      <c r="L10" s="104"/>
      <c r="M10" s="106" t="s">
        <v>290</v>
      </c>
      <c r="N10" s="107">
        <v>6</v>
      </c>
    </row>
    <row r="11" spans="1:16" ht="13.05" customHeight="1" x14ac:dyDescent="0.25">
      <c r="A11" s="104"/>
      <c r="B11" s="104"/>
      <c r="C11" s="104"/>
      <c r="D11" s="104"/>
      <c r="E11" s="106" t="s">
        <v>291</v>
      </c>
      <c r="F11" s="107">
        <v>84</v>
      </c>
      <c r="I11" s="134"/>
      <c r="J11" s="104"/>
      <c r="K11" s="104"/>
      <c r="L11" s="104"/>
      <c r="M11" s="106" t="s">
        <v>291</v>
      </c>
      <c r="N11" s="107">
        <v>84</v>
      </c>
    </row>
    <row r="12" spans="1:16" ht="25.05" customHeight="1" x14ac:dyDescent="0.25">
      <c r="A12" s="104"/>
      <c r="B12" s="104"/>
      <c r="C12" s="104"/>
      <c r="D12" s="104"/>
      <c r="E12" s="106"/>
      <c r="F12" s="108"/>
      <c r="G12" s="214" t="s">
        <v>106</v>
      </c>
      <c r="H12" s="215" t="s">
        <v>105</v>
      </c>
      <c r="I12" s="134"/>
      <c r="J12" s="104"/>
      <c r="K12" s="104"/>
      <c r="L12" s="104"/>
      <c r="M12" s="106"/>
      <c r="N12" s="108"/>
      <c r="O12" s="214" t="s">
        <v>106</v>
      </c>
      <c r="P12" s="215" t="s">
        <v>105</v>
      </c>
    </row>
    <row r="13" spans="1:16" ht="13.05" customHeight="1" x14ac:dyDescent="0.25">
      <c r="A13" s="104"/>
      <c r="B13" s="104"/>
      <c r="C13" s="104"/>
      <c r="D13" s="104"/>
      <c r="E13" s="106"/>
      <c r="F13" s="109"/>
      <c r="G13" s="216">
        <v>0.1</v>
      </c>
      <c r="H13" s="216">
        <v>0.9</v>
      </c>
      <c r="I13" s="134"/>
      <c r="J13" s="104"/>
      <c r="K13" s="104"/>
      <c r="L13" s="104"/>
      <c r="M13" s="106"/>
      <c r="N13" s="109"/>
      <c r="O13" s="216">
        <v>0.1</v>
      </c>
      <c r="P13" s="216">
        <v>0.9</v>
      </c>
    </row>
    <row r="14" spans="1:16" ht="13.05" customHeight="1" x14ac:dyDescent="0.25">
      <c r="A14" s="104"/>
      <c r="B14" s="104"/>
      <c r="C14" s="104"/>
      <c r="D14" s="104"/>
      <c r="E14" s="106" t="s">
        <v>143</v>
      </c>
      <c r="F14" s="109">
        <v>218160</v>
      </c>
      <c r="G14" s="217">
        <v>21816</v>
      </c>
      <c r="H14" s="218">
        <v>196344</v>
      </c>
      <c r="I14" s="134"/>
      <c r="J14" s="104"/>
      <c r="K14" s="104"/>
      <c r="L14" s="104"/>
      <c r="M14" s="106" t="s">
        <v>143</v>
      </c>
      <c r="N14" s="109">
        <v>319680</v>
      </c>
      <c r="O14" s="217">
        <v>31968</v>
      </c>
      <c r="P14" s="218">
        <v>287712</v>
      </c>
    </row>
    <row r="15" spans="1:16" ht="13.05" customHeight="1" x14ac:dyDescent="0.25">
      <c r="A15" s="104"/>
      <c r="B15" s="104"/>
      <c r="C15" s="104"/>
      <c r="D15" s="104"/>
      <c r="E15" s="106" t="s">
        <v>153</v>
      </c>
      <c r="F15" s="109">
        <v>228801.42172775936</v>
      </c>
      <c r="G15" s="217">
        <v>22880.142172775933</v>
      </c>
      <c r="H15" s="218">
        <v>205921.27955498343</v>
      </c>
      <c r="I15" s="134"/>
      <c r="J15" s="104"/>
      <c r="K15" s="104"/>
      <c r="L15" s="104"/>
      <c r="M15" s="106" t="s">
        <v>153</v>
      </c>
      <c r="N15" s="109">
        <v>325166.37566094933</v>
      </c>
      <c r="O15" s="217">
        <v>32516.637566094934</v>
      </c>
      <c r="P15" s="218">
        <v>292649.7380948544</v>
      </c>
    </row>
    <row r="16" spans="1:16" ht="13.05" customHeight="1" x14ac:dyDescent="0.25">
      <c r="A16" s="104"/>
      <c r="B16" s="104"/>
      <c r="C16" s="104"/>
      <c r="D16" s="104"/>
      <c r="E16" s="106" t="s">
        <v>151</v>
      </c>
      <c r="F16" s="109">
        <v>224655.67199999999</v>
      </c>
      <c r="G16" s="217">
        <v>22465.567200000001</v>
      </c>
      <c r="H16" s="218">
        <v>202190.1048</v>
      </c>
      <c r="I16" s="134"/>
      <c r="J16" s="104"/>
      <c r="K16" s="104"/>
      <c r="L16" s="104"/>
      <c r="M16" s="106" t="s">
        <v>151</v>
      </c>
      <c r="N16" s="109">
        <v>326175.67199999996</v>
      </c>
      <c r="O16" s="217">
        <v>32617.567200000001</v>
      </c>
      <c r="P16" s="218">
        <v>293558.10479999997</v>
      </c>
    </row>
    <row r="17" spans="1:16" ht="13.05" customHeight="1" x14ac:dyDescent="0.25">
      <c r="A17" s="102"/>
      <c r="B17" s="102"/>
      <c r="C17" s="102"/>
      <c r="D17" s="102"/>
      <c r="E17" s="135" t="s">
        <v>144</v>
      </c>
      <c r="F17" s="126">
        <v>235297.09372775932</v>
      </c>
      <c r="G17" s="223">
        <v>23529.709372775935</v>
      </c>
      <c r="H17" s="224">
        <v>211767.3843549834</v>
      </c>
      <c r="I17" s="134"/>
      <c r="J17" s="104"/>
      <c r="K17" s="104"/>
      <c r="L17" s="104"/>
      <c r="M17" s="135" t="s">
        <v>144</v>
      </c>
      <c r="N17" s="109">
        <v>331662.04766094935</v>
      </c>
      <c r="O17" s="217">
        <v>33166.204766094932</v>
      </c>
      <c r="P17" s="218">
        <v>298495.84289485443</v>
      </c>
    </row>
    <row r="18" spans="1:16" ht="8.25" customHeight="1" x14ac:dyDescent="0.25">
      <c r="A18" s="104"/>
      <c r="B18" s="104"/>
      <c r="C18" s="104"/>
      <c r="D18" s="104"/>
      <c r="E18" s="106"/>
      <c r="F18" s="109"/>
      <c r="G18" s="217"/>
      <c r="H18" s="218"/>
      <c r="I18" s="134"/>
      <c r="J18" s="104"/>
      <c r="K18" s="104"/>
      <c r="L18" s="104"/>
      <c r="M18" s="106"/>
      <c r="N18" s="109"/>
      <c r="O18" s="217"/>
      <c r="P18" s="218"/>
    </row>
    <row r="19" spans="1:16" ht="13.05" customHeight="1" x14ac:dyDescent="0.25">
      <c r="A19" s="104"/>
      <c r="B19" s="104"/>
      <c r="C19" s="104"/>
      <c r="D19" s="104"/>
      <c r="E19" s="106" t="s">
        <v>142</v>
      </c>
      <c r="F19" s="109">
        <v>353405.54575711943</v>
      </c>
      <c r="G19" s="217">
        <v>35340.55457571194</v>
      </c>
      <c r="H19" s="218">
        <v>318064.99118140747</v>
      </c>
      <c r="I19" s="134"/>
      <c r="J19" s="104"/>
      <c r="K19" s="104"/>
      <c r="L19" s="104"/>
      <c r="M19" s="106" t="s">
        <v>142</v>
      </c>
      <c r="N19" s="109">
        <v>612408.01762760035</v>
      </c>
      <c r="O19" s="217">
        <v>61240.801762760049</v>
      </c>
      <c r="P19" s="218">
        <v>551167.21586484031</v>
      </c>
    </row>
    <row r="20" spans="1:16" ht="13.05" customHeight="1" x14ac:dyDescent="0.25">
      <c r="A20" s="104"/>
      <c r="B20" s="104"/>
      <c r="C20" s="104"/>
      <c r="D20" s="104"/>
      <c r="E20" s="106" t="s">
        <v>154</v>
      </c>
      <c r="F20" s="109">
        <v>364046.96748487878</v>
      </c>
      <c r="G20" s="217">
        <v>36404.696748487877</v>
      </c>
      <c r="H20" s="218">
        <v>327642.2707363909</v>
      </c>
      <c r="I20" s="134"/>
      <c r="J20" s="104"/>
      <c r="K20" s="104"/>
      <c r="L20" s="104"/>
      <c r="M20" s="106" t="s">
        <v>154</v>
      </c>
      <c r="N20" s="109">
        <v>617894.39328854973</v>
      </c>
      <c r="O20" s="217">
        <v>61789.439328854984</v>
      </c>
      <c r="P20" s="218">
        <v>556104.95395969471</v>
      </c>
    </row>
    <row r="21" spans="1:16" ht="13.05" customHeight="1" x14ac:dyDescent="0.25">
      <c r="A21" s="104"/>
      <c r="B21" s="104"/>
      <c r="C21" s="104"/>
      <c r="D21" s="104"/>
      <c r="E21" s="106" t="s">
        <v>152</v>
      </c>
      <c r="F21" s="109">
        <v>359901.21775711939</v>
      </c>
      <c r="G21" s="217">
        <v>35990.121775711938</v>
      </c>
      <c r="H21" s="218">
        <v>323911.09598140744</v>
      </c>
      <c r="I21" s="134"/>
      <c r="J21" s="104"/>
      <c r="K21" s="104"/>
      <c r="L21" s="104"/>
      <c r="M21" s="106" t="s">
        <v>152</v>
      </c>
      <c r="N21" s="109">
        <v>618903.68962760037</v>
      </c>
      <c r="O21" s="217">
        <v>61890.368962760047</v>
      </c>
      <c r="P21" s="218">
        <v>557013.32066484028</v>
      </c>
    </row>
    <row r="22" spans="1:16" ht="13.05" customHeight="1" x14ac:dyDescent="0.25">
      <c r="A22" s="102"/>
      <c r="B22" s="102"/>
      <c r="C22" s="102"/>
      <c r="D22" s="102"/>
      <c r="E22" s="114" t="s">
        <v>145</v>
      </c>
      <c r="F22" s="115">
        <v>370542.63948487875</v>
      </c>
      <c r="G22" s="219">
        <v>37054.263948487875</v>
      </c>
      <c r="H22" s="220">
        <v>333488.37553639087</v>
      </c>
      <c r="I22" s="134"/>
      <c r="J22" s="102"/>
      <c r="K22" s="102"/>
      <c r="L22" s="102"/>
      <c r="M22" s="114" t="s">
        <v>145</v>
      </c>
      <c r="N22" s="115">
        <v>624390.06528854964</v>
      </c>
      <c r="O22" s="219">
        <v>62439.006528854981</v>
      </c>
      <c r="P22" s="220">
        <v>561951.05875969469</v>
      </c>
    </row>
    <row r="23" spans="1:16" ht="8.25" customHeight="1" x14ac:dyDescent="0.25">
      <c r="A23" s="104"/>
      <c r="B23" s="104"/>
      <c r="C23" s="104"/>
      <c r="D23" s="104"/>
      <c r="E23" s="106"/>
      <c r="F23" s="109"/>
      <c r="G23" s="217"/>
      <c r="H23" s="218"/>
      <c r="I23" s="134"/>
      <c r="J23" s="104"/>
      <c r="K23" s="104"/>
      <c r="L23" s="104"/>
      <c r="M23" s="106"/>
      <c r="N23" s="109"/>
      <c r="O23" s="217"/>
      <c r="P23" s="218"/>
    </row>
    <row r="24" spans="1:16" ht="13.05" customHeight="1" x14ac:dyDescent="0.25">
      <c r="A24" s="104"/>
      <c r="B24" s="104"/>
      <c r="C24" s="104"/>
      <c r="D24" s="104"/>
      <c r="E24" s="106" t="s">
        <v>111</v>
      </c>
      <c r="F24" s="109">
        <v>190933.73159670222</v>
      </c>
      <c r="G24" s="217">
        <v>19093.37315967022</v>
      </c>
      <c r="H24" s="218">
        <v>171840.358437032</v>
      </c>
      <c r="I24" s="134"/>
      <c r="J24" s="104"/>
      <c r="K24" s="104"/>
      <c r="L24" s="104"/>
      <c r="M24" s="106" t="s">
        <v>111</v>
      </c>
      <c r="N24" s="109">
        <v>329855.13647932606</v>
      </c>
      <c r="O24" s="217">
        <v>32985.51364793261</v>
      </c>
      <c r="P24" s="218">
        <v>296869.62283139344</v>
      </c>
    </row>
    <row r="25" spans="1:16" ht="13.05" customHeight="1" x14ac:dyDescent="0.25">
      <c r="A25" s="104"/>
      <c r="B25" s="104"/>
      <c r="C25" s="104"/>
      <c r="D25" s="104"/>
      <c r="E25" s="106" t="s">
        <v>156</v>
      </c>
      <c r="F25" s="109">
        <v>196468.08609714243</v>
      </c>
      <c r="G25" s="217">
        <v>19646.808609714244</v>
      </c>
      <c r="H25" s="218">
        <v>176821.27748742819</v>
      </c>
      <c r="I25" s="134"/>
      <c r="J25" s="104"/>
      <c r="K25" s="104"/>
      <c r="L25" s="104"/>
      <c r="M25" s="106" t="s">
        <v>156</v>
      </c>
      <c r="N25" s="109">
        <v>333626.49605594622</v>
      </c>
      <c r="O25" s="217">
        <v>33362.649605594626</v>
      </c>
      <c r="P25" s="218">
        <v>300263.84645035159</v>
      </c>
    </row>
    <row r="26" spans="1:16" ht="13.05" customHeight="1" x14ac:dyDescent="0.25">
      <c r="A26" s="104"/>
      <c r="B26" s="104"/>
      <c r="C26" s="104"/>
      <c r="D26" s="104"/>
      <c r="E26" s="106" t="s">
        <v>155</v>
      </c>
      <c r="F26" s="109">
        <v>196174.38812899598</v>
      </c>
      <c r="G26" s="217">
        <v>19617.438812899596</v>
      </c>
      <c r="H26" s="218">
        <v>176556.94931609638</v>
      </c>
      <c r="I26" s="134"/>
      <c r="J26" s="104"/>
      <c r="K26" s="104"/>
      <c r="L26" s="104"/>
      <c r="M26" s="106" t="s">
        <v>155</v>
      </c>
      <c r="N26" s="109">
        <v>335095.79301161977</v>
      </c>
      <c r="O26" s="217">
        <v>33509.579301161983</v>
      </c>
      <c r="P26" s="218">
        <v>301586.21371045779</v>
      </c>
    </row>
    <row r="27" spans="1:16" ht="13.05" customHeight="1" x14ac:dyDescent="0.25">
      <c r="A27" s="102"/>
      <c r="B27" s="102"/>
      <c r="C27" s="102"/>
      <c r="D27" s="102"/>
      <c r="E27" s="114" t="s">
        <v>110</v>
      </c>
      <c r="F27" s="115">
        <v>201708.74262943619</v>
      </c>
      <c r="G27" s="221">
        <v>20170.87426294362</v>
      </c>
      <c r="H27" s="222">
        <v>181537.86836649256</v>
      </c>
      <c r="I27" s="134"/>
      <c r="J27" s="104"/>
      <c r="K27" s="104"/>
      <c r="L27" s="104"/>
      <c r="M27" s="114" t="s">
        <v>110</v>
      </c>
      <c r="N27" s="115">
        <v>338867.15258823993</v>
      </c>
      <c r="O27" s="221">
        <v>33886.715258823999</v>
      </c>
      <c r="P27" s="222">
        <v>304980.43732941593</v>
      </c>
    </row>
    <row r="28" spans="1:16" ht="9.9" customHeight="1" x14ac:dyDescent="0.25">
      <c r="A28" s="104"/>
      <c r="B28" s="104"/>
      <c r="C28" s="104"/>
      <c r="D28" s="104"/>
      <c r="E28" s="106"/>
      <c r="F28" s="110"/>
      <c r="G28" s="110"/>
      <c r="H28" s="111"/>
      <c r="I28" s="134"/>
      <c r="J28" s="104"/>
      <c r="K28" s="104"/>
      <c r="L28" s="104"/>
      <c r="M28" s="106"/>
      <c r="N28" s="110"/>
      <c r="O28" s="110"/>
      <c r="P28" s="111"/>
    </row>
    <row r="29" spans="1:16" ht="13.05" customHeight="1" x14ac:dyDescent="0.25">
      <c r="A29" s="104"/>
      <c r="B29" s="104"/>
      <c r="C29" s="104"/>
      <c r="D29" s="104"/>
      <c r="F29" s="106" t="s">
        <v>31</v>
      </c>
      <c r="G29" s="109">
        <v>70000</v>
      </c>
      <c r="H29" s="111"/>
      <c r="I29" s="134"/>
      <c r="J29" s="104"/>
      <c r="K29" s="104"/>
      <c r="L29" s="104"/>
      <c r="N29" s="106" t="s">
        <v>31</v>
      </c>
      <c r="O29" s="109">
        <v>70000</v>
      </c>
      <c r="P29" s="111"/>
    </row>
    <row r="30" spans="1:16" ht="13.05" customHeight="1" x14ac:dyDescent="0.25">
      <c r="A30" s="104"/>
      <c r="B30" s="104"/>
      <c r="C30" s="104"/>
      <c r="D30" s="104"/>
      <c r="F30" s="106" t="s">
        <v>30</v>
      </c>
      <c r="G30" s="109">
        <v>2000</v>
      </c>
      <c r="H30" s="111"/>
      <c r="I30" s="134"/>
      <c r="J30" s="104"/>
      <c r="K30" s="104"/>
      <c r="L30" s="104"/>
      <c r="N30" s="106" t="s">
        <v>30</v>
      </c>
      <c r="O30" s="109">
        <v>2000</v>
      </c>
      <c r="P30" s="111"/>
    </row>
    <row r="31" spans="1:16" ht="13.05" customHeight="1" x14ac:dyDescent="0.25">
      <c r="A31" s="104"/>
      <c r="B31" s="104"/>
      <c r="C31" s="104"/>
      <c r="D31" s="104"/>
      <c r="F31" s="106" t="s">
        <v>32</v>
      </c>
      <c r="G31" s="112">
        <v>0.1</v>
      </c>
      <c r="H31" s="111"/>
      <c r="I31" s="134"/>
      <c r="J31" s="104"/>
      <c r="K31" s="104"/>
      <c r="L31" s="104"/>
      <c r="N31" s="106" t="s">
        <v>32</v>
      </c>
      <c r="O31" s="112">
        <v>0.1</v>
      </c>
      <c r="P31" s="111"/>
    </row>
    <row r="32" spans="1:16" ht="13.05" customHeight="1" x14ac:dyDescent="0.25">
      <c r="A32" s="104"/>
      <c r="B32" s="104"/>
      <c r="C32" s="104"/>
      <c r="D32" s="104"/>
      <c r="F32" s="106" t="s">
        <v>33</v>
      </c>
      <c r="G32" s="107">
        <v>2018</v>
      </c>
      <c r="I32" s="134"/>
      <c r="J32" s="104"/>
      <c r="K32" s="104"/>
      <c r="L32" s="104"/>
      <c r="N32" s="106" t="s">
        <v>33</v>
      </c>
      <c r="O32" s="107">
        <v>2018</v>
      </c>
    </row>
    <row r="33" spans="1:16" ht="13.05" customHeight="1" x14ac:dyDescent="0.25">
      <c r="A33" s="104"/>
      <c r="B33" s="104"/>
      <c r="C33" s="104"/>
      <c r="D33" s="104"/>
      <c r="F33" s="106" t="s">
        <v>34</v>
      </c>
      <c r="G33" s="107">
        <v>2022</v>
      </c>
      <c r="H33" s="113"/>
      <c r="I33" s="134"/>
      <c r="J33" s="104"/>
      <c r="K33" s="104"/>
      <c r="L33" s="104"/>
      <c r="N33" s="106" t="s">
        <v>34</v>
      </c>
      <c r="O33" s="107">
        <v>2022</v>
      </c>
      <c r="P33" s="113"/>
    </row>
    <row r="34" spans="1:16" ht="13.05" customHeight="1" x14ac:dyDescent="0.25">
      <c r="A34" s="104"/>
      <c r="B34" s="104"/>
      <c r="C34" s="104"/>
      <c r="D34" s="104"/>
      <c r="F34" s="106" t="s">
        <v>96</v>
      </c>
      <c r="G34" s="112">
        <v>7.0000000000000007E-2</v>
      </c>
      <c r="H34" s="113"/>
      <c r="I34" s="134"/>
      <c r="J34" s="104"/>
      <c r="K34" s="104"/>
      <c r="L34" s="104"/>
      <c r="N34" s="106" t="s">
        <v>96</v>
      </c>
      <c r="O34" s="112">
        <v>7.0000000000000007E-2</v>
      </c>
      <c r="P34" s="113"/>
    </row>
    <row r="35" spans="1:16" ht="8.25" customHeight="1" x14ac:dyDescent="0.25">
      <c r="A35" s="104"/>
      <c r="B35" s="104"/>
      <c r="C35" s="104"/>
      <c r="D35" s="104"/>
      <c r="F35" s="106"/>
      <c r="G35" s="107"/>
      <c r="H35" s="113"/>
      <c r="I35" s="134"/>
      <c r="J35" s="104"/>
      <c r="K35" s="104"/>
      <c r="L35" s="104"/>
      <c r="N35" s="106"/>
      <c r="O35" s="107"/>
      <c r="P35" s="113"/>
    </row>
    <row r="36" spans="1:16" ht="13.05" customHeight="1" x14ac:dyDescent="0.25">
      <c r="A36" s="104"/>
      <c r="B36" s="104"/>
      <c r="C36" s="104"/>
      <c r="D36" s="104"/>
      <c r="F36" s="106" t="s">
        <v>35</v>
      </c>
      <c r="G36" s="112">
        <v>7.0000000000000007E-2</v>
      </c>
      <c r="H36" s="113"/>
      <c r="I36" s="134"/>
      <c r="J36" s="104"/>
      <c r="K36" s="104"/>
      <c r="L36" s="104"/>
      <c r="N36" s="106" t="s">
        <v>35</v>
      </c>
      <c r="O36" s="112">
        <v>7.0000000000000007E-2</v>
      </c>
      <c r="P36" s="113"/>
    </row>
    <row r="37" spans="1:16" ht="13.05" customHeight="1" x14ac:dyDescent="0.25">
      <c r="A37" s="104"/>
      <c r="B37" s="104"/>
      <c r="C37" s="104"/>
      <c r="D37" s="104"/>
      <c r="F37" s="106" t="s">
        <v>133</v>
      </c>
      <c r="G37" s="112">
        <v>1.7500000000000002E-2</v>
      </c>
      <c r="H37" s="113"/>
      <c r="I37" s="134"/>
      <c r="J37" s="104"/>
      <c r="K37" s="104"/>
      <c r="L37" s="104"/>
      <c r="N37" s="106" t="s">
        <v>133</v>
      </c>
      <c r="O37" s="112">
        <v>1.7500000000000002E-2</v>
      </c>
      <c r="P37" s="113"/>
    </row>
    <row r="38" spans="1:16" ht="13.05" customHeight="1" x14ac:dyDescent="0.25">
      <c r="A38" s="104"/>
      <c r="B38" s="104"/>
      <c r="C38" s="104"/>
      <c r="D38" s="104"/>
      <c r="F38" s="106" t="s">
        <v>134</v>
      </c>
      <c r="G38" s="112">
        <v>1.4000000000000002E-2</v>
      </c>
      <c r="H38" s="113"/>
      <c r="I38" s="134"/>
      <c r="J38" s="104"/>
      <c r="K38" s="104"/>
      <c r="L38" s="104"/>
      <c r="N38" s="106" t="s">
        <v>134</v>
      </c>
      <c r="O38" s="112">
        <v>1.4000000000000002E-2</v>
      </c>
      <c r="P38" s="113"/>
    </row>
    <row r="39" spans="1:16" ht="13.05" customHeight="1" x14ac:dyDescent="0.25">
      <c r="A39" s="104"/>
      <c r="B39" s="104"/>
      <c r="C39" s="104"/>
      <c r="D39" s="104"/>
      <c r="F39" s="106" t="s">
        <v>92</v>
      </c>
      <c r="G39" s="112">
        <v>0.1</v>
      </c>
      <c r="H39" s="113"/>
      <c r="I39" s="134"/>
      <c r="J39" s="104"/>
      <c r="K39" s="104"/>
      <c r="L39" s="104"/>
      <c r="N39" s="106" t="s">
        <v>92</v>
      </c>
      <c r="O39" s="112">
        <v>0.1</v>
      </c>
      <c r="P39" s="113"/>
    </row>
    <row r="40" spans="1:16" ht="13.05" customHeight="1" x14ac:dyDescent="0.25">
      <c r="A40" s="104"/>
      <c r="B40" s="104"/>
      <c r="C40" s="104"/>
      <c r="D40" s="104"/>
      <c r="F40" s="106" t="s">
        <v>93</v>
      </c>
      <c r="G40" s="112">
        <v>0.1</v>
      </c>
      <c r="H40" s="113"/>
      <c r="I40" s="134"/>
      <c r="J40" s="104"/>
      <c r="K40" s="104"/>
      <c r="L40" s="104"/>
      <c r="N40" s="106" t="s">
        <v>93</v>
      </c>
      <c r="O40" s="112">
        <v>0.1</v>
      </c>
      <c r="P40" s="113"/>
    </row>
    <row r="41" spans="1:16" ht="13.05" customHeight="1" x14ac:dyDescent="0.25">
      <c r="A41" s="104"/>
      <c r="B41" s="104"/>
      <c r="C41" s="104"/>
      <c r="D41" s="104"/>
      <c r="F41" s="106" t="s">
        <v>94</v>
      </c>
      <c r="G41" s="112">
        <v>0.1</v>
      </c>
      <c r="H41" s="113"/>
      <c r="I41" s="134"/>
      <c r="J41" s="104"/>
      <c r="K41" s="104"/>
      <c r="L41" s="104"/>
      <c r="N41" s="106" t="s">
        <v>94</v>
      </c>
      <c r="O41" s="112">
        <v>0.1</v>
      </c>
      <c r="P41" s="113"/>
    </row>
    <row r="42" spans="1:16" ht="13.05" customHeight="1" x14ac:dyDescent="0.25">
      <c r="A42" s="104"/>
      <c r="B42" s="104"/>
      <c r="C42" s="104"/>
      <c r="D42" s="104"/>
      <c r="F42" s="106" t="s">
        <v>95</v>
      </c>
      <c r="G42" s="112">
        <v>0.1</v>
      </c>
      <c r="H42" s="113"/>
      <c r="I42" s="134"/>
      <c r="J42" s="104"/>
      <c r="K42" s="104"/>
      <c r="L42" s="104"/>
      <c r="N42" s="106" t="s">
        <v>95</v>
      </c>
      <c r="O42" s="112">
        <v>0.1</v>
      </c>
      <c r="P42" s="113"/>
    </row>
    <row r="43" spans="1:16" ht="8.25" customHeight="1" x14ac:dyDescent="0.25">
      <c r="A43" s="104"/>
      <c r="B43" s="104"/>
      <c r="C43" s="104"/>
      <c r="D43" s="104"/>
      <c r="F43" s="106"/>
      <c r="G43" s="107"/>
      <c r="H43" s="119"/>
      <c r="I43" s="134"/>
      <c r="J43" s="104"/>
      <c r="K43" s="104"/>
      <c r="L43" s="104"/>
      <c r="N43" s="106"/>
      <c r="O43" s="107"/>
      <c r="P43" s="113"/>
    </row>
    <row r="44" spans="1:16" ht="13.05" customHeight="1" x14ac:dyDescent="0.25">
      <c r="A44" s="104"/>
      <c r="B44" s="104"/>
      <c r="C44" s="104"/>
      <c r="D44" s="104"/>
      <c r="F44" s="106" t="s">
        <v>129</v>
      </c>
      <c r="G44" s="109">
        <v>216522.40000000002</v>
      </c>
      <c r="H44" s="113"/>
      <c r="I44" s="134"/>
      <c r="J44" s="104"/>
      <c r="K44" s="104"/>
      <c r="L44" s="104"/>
      <c r="N44" s="106" t="s">
        <v>129</v>
      </c>
      <c r="O44" s="109">
        <v>216522.40000000002</v>
      </c>
      <c r="P44" s="113"/>
    </row>
    <row r="45" spans="1:16" ht="13.05" customHeight="1" x14ac:dyDescent="0.25">
      <c r="A45" s="104"/>
      <c r="B45" s="104"/>
      <c r="C45" s="104"/>
      <c r="D45" s="104"/>
      <c r="F45" s="106" t="s">
        <v>130</v>
      </c>
      <c r="G45" s="109">
        <v>210026.728</v>
      </c>
      <c r="H45" s="127"/>
      <c r="I45" s="134"/>
      <c r="J45" s="104"/>
      <c r="K45" s="104"/>
      <c r="L45" s="104"/>
      <c r="N45" s="106" t="s">
        <v>130</v>
      </c>
      <c r="O45" s="109">
        <v>210026.728</v>
      </c>
      <c r="P45" s="127"/>
    </row>
    <row r="46" spans="1:16" ht="13.05" customHeight="1" x14ac:dyDescent="0.25">
      <c r="A46" s="104"/>
      <c r="B46" s="104"/>
      <c r="C46" s="104"/>
      <c r="F46" s="106" t="s">
        <v>126</v>
      </c>
      <c r="G46" s="112">
        <v>0.90000000000000058</v>
      </c>
      <c r="H46" s="113"/>
      <c r="I46" s="134"/>
      <c r="J46" s="104"/>
      <c r="K46" s="104"/>
      <c r="L46" s="104"/>
      <c r="N46" s="106" t="s">
        <v>126</v>
      </c>
      <c r="O46" s="112">
        <v>0.30000000000000004</v>
      </c>
      <c r="P46" s="113"/>
    </row>
    <row r="47" spans="1:16" ht="13.05" customHeight="1" x14ac:dyDescent="0.25">
      <c r="A47" s="104"/>
      <c r="B47" s="104"/>
      <c r="C47" s="104"/>
      <c r="D47" s="104"/>
      <c r="F47" s="106" t="s">
        <v>108</v>
      </c>
      <c r="G47" s="126">
        <v>10641.421727759347</v>
      </c>
      <c r="L47" s="104"/>
      <c r="N47" s="106" t="s">
        <v>108</v>
      </c>
      <c r="O47" s="126">
        <v>5486.3756609493385</v>
      </c>
    </row>
    <row r="48" spans="1:16" ht="13.05" customHeight="1" x14ac:dyDescent="0.25">
      <c r="A48" s="104"/>
      <c r="B48" s="104"/>
      <c r="C48" s="104"/>
      <c r="D48" s="104"/>
      <c r="F48" s="106" t="s">
        <v>107</v>
      </c>
      <c r="G48" s="125">
        <v>6495.6720000000005</v>
      </c>
      <c r="H48" s="113"/>
      <c r="I48" s="134"/>
      <c r="J48" s="104"/>
      <c r="K48" s="104"/>
      <c r="L48" s="104"/>
      <c r="N48" s="106" t="s">
        <v>107</v>
      </c>
      <c r="O48" s="125">
        <v>6495.6720000000005</v>
      </c>
      <c r="P48" s="113"/>
    </row>
    <row r="49" spans="1:16" ht="13.05" customHeight="1" x14ac:dyDescent="0.25">
      <c r="A49" s="104"/>
      <c r="B49" s="104"/>
      <c r="C49" s="104"/>
      <c r="D49" s="104"/>
      <c r="F49" s="106" t="s">
        <v>109</v>
      </c>
      <c r="G49" s="109">
        <v>17137.093727759348</v>
      </c>
      <c r="H49" s="113"/>
      <c r="I49" s="134"/>
      <c r="J49" s="104"/>
      <c r="K49" s="104"/>
      <c r="L49" s="104"/>
      <c r="N49" s="106" t="s">
        <v>109</v>
      </c>
      <c r="O49" s="109">
        <v>11982.047660949338</v>
      </c>
      <c r="P49" s="113"/>
    </row>
    <row r="50" spans="1:16" ht="9.9" customHeight="1" x14ac:dyDescent="0.25">
      <c r="D50" s="104"/>
    </row>
    <row r="51" spans="1:16" ht="15" customHeight="1" x14ac:dyDescent="0.25">
      <c r="A51" s="104"/>
      <c r="B51" s="104"/>
      <c r="C51" s="104"/>
      <c r="D51" s="104"/>
      <c r="F51" s="114" t="s">
        <v>131</v>
      </c>
      <c r="G51" s="137">
        <v>0</v>
      </c>
      <c r="H51" s="104"/>
      <c r="I51" s="134"/>
      <c r="J51" s="104"/>
      <c r="K51" s="104"/>
      <c r="L51" s="104"/>
      <c r="N51" s="114" t="s">
        <v>131</v>
      </c>
      <c r="O51" s="137">
        <v>107938.27578023335</v>
      </c>
      <c r="P51" s="104"/>
    </row>
    <row r="52" spans="1:16" ht="9.9" customHeight="1" x14ac:dyDescent="0.25">
      <c r="A52" s="104"/>
      <c r="B52" s="104"/>
      <c r="C52" s="104"/>
      <c r="D52" s="124" t="s">
        <v>112</v>
      </c>
      <c r="F52" s="114"/>
      <c r="H52" s="104"/>
      <c r="I52" s="134"/>
      <c r="J52" s="104"/>
      <c r="K52" s="104"/>
      <c r="L52" s="124" t="s">
        <v>112</v>
      </c>
      <c r="N52" s="114"/>
      <c r="P52" s="104"/>
    </row>
    <row r="53" spans="1:16" ht="15" customHeight="1" x14ac:dyDescent="0.25">
      <c r="A53" s="104"/>
      <c r="B53" s="104"/>
      <c r="C53" s="104"/>
      <c r="D53" s="104"/>
      <c r="F53" s="114" t="s">
        <v>148</v>
      </c>
      <c r="G53" s="137">
        <v>0</v>
      </c>
      <c r="H53" s="104"/>
      <c r="I53" s="134"/>
      <c r="J53" s="104"/>
      <c r="K53" s="104"/>
      <c r="L53" s="104"/>
      <c r="N53" s="114" t="s">
        <v>148</v>
      </c>
      <c r="O53" s="137">
        <v>1037.1308037197286</v>
      </c>
      <c r="P53" s="104"/>
    </row>
    <row r="54" spans="1:16" ht="13.05" customHeight="1" x14ac:dyDescent="0.25">
      <c r="A54" s="104"/>
      <c r="B54" s="104"/>
      <c r="C54" s="104"/>
      <c r="D54" s="104"/>
      <c r="F54" s="106" t="s">
        <v>97</v>
      </c>
      <c r="G54" s="112">
        <v>0.06</v>
      </c>
      <c r="H54" s="113"/>
      <c r="I54" s="134"/>
      <c r="J54" s="104"/>
      <c r="K54" s="104"/>
      <c r="L54" s="104"/>
      <c r="N54" s="106" t="s">
        <v>97</v>
      </c>
      <c r="O54" s="112">
        <v>0.06</v>
      </c>
      <c r="P54" s="113"/>
    </row>
    <row r="55" spans="1:16" ht="15" customHeight="1" x14ac:dyDescent="0.25">
      <c r="A55" s="104"/>
      <c r="B55" s="104"/>
      <c r="C55" s="104"/>
      <c r="D55" s="104"/>
      <c r="F55" s="114"/>
      <c r="G55" s="115"/>
      <c r="H55" s="104"/>
      <c r="I55" s="134"/>
      <c r="J55" s="104"/>
      <c r="K55" s="104"/>
      <c r="L55" s="104"/>
      <c r="N55" s="114"/>
      <c r="O55" s="115"/>
      <c r="P55" s="104"/>
    </row>
    <row r="56" spans="1:16" ht="15" customHeight="1" x14ac:dyDescent="0.25">
      <c r="A56" s="104"/>
      <c r="D56" s="120"/>
      <c r="E56" s="116"/>
      <c r="F56" s="106" t="s">
        <v>44</v>
      </c>
      <c r="G56" s="160">
        <v>0.25609756097560976</v>
      </c>
      <c r="H56" s="104"/>
      <c r="I56" s="134"/>
      <c r="J56" s="104"/>
      <c r="K56" s="104"/>
      <c r="L56" s="104"/>
      <c r="M56" s="116"/>
      <c r="N56" s="106" t="s">
        <v>44</v>
      </c>
      <c r="O56" s="160">
        <v>0</v>
      </c>
      <c r="P56" s="104"/>
    </row>
    <row r="57" spans="1:16" ht="15" customHeight="1" x14ac:dyDescent="0.25">
      <c r="A57" s="104"/>
      <c r="D57" s="120"/>
      <c r="E57" s="116"/>
      <c r="F57" s="106"/>
      <c r="G57" s="112"/>
      <c r="H57" s="104"/>
      <c r="I57" s="134"/>
      <c r="J57" s="104"/>
      <c r="K57" s="104"/>
      <c r="L57" s="104"/>
      <c r="M57" s="116"/>
      <c r="N57" s="106"/>
      <c r="O57" s="112"/>
      <c r="P57" s="104"/>
    </row>
    <row r="58" spans="1:16" ht="15" customHeight="1" x14ac:dyDescent="0.25">
      <c r="A58" s="104"/>
      <c r="D58" s="120"/>
      <c r="E58" s="116"/>
      <c r="F58" s="106"/>
      <c r="G58" s="112"/>
      <c r="H58" s="104"/>
      <c r="I58" s="134"/>
      <c r="J58" s="104"/>
      <c r="K58" s="104"/>
      <c r="L58" s="104"/>
      <c r="N58" s="106"/>
      <c r="O58" s="112"/>
      <c r="P58" s="104"/>
    </row>
    <row r="102" spans="1:16" x14ac:dyDescent="0.25">
      <c r="A102" s="102"/>
      <c r="B102" s="102"/>
      <c r="C102" s="102"/>
      <c r="D102" s="102"/>
      <c r="E102" s="102"/>
      <c r="F102" s="102"/>
      <c r="G102" s="117"/>
      <c r="H102" s="102"/>
      <c r="I102" s="132"/>
      <c r="J102" s="102"/>
      <c r="K102" s="102"/>
      <c r="L102" s="102"/>
      <c r="M102" s="102"/>
      <c r="N102" s="102"/>
      <c r="O102" s="117"/>
      <c r="P102" s="102"/>
    </row>
    <row r="103" spans="1:16" x14ac:dyDescent="0.25">
      <c r="A103" s="102"/>
      <c r="B103" s="102"/>
      <c r="C103" s="102"/>
      <c r="D103" s="102"/>
      <c r="E103" s="102"/>
      <c r="F103" s="102"/>
      <c r="G103" s="117"/>
      <c r="H103" s="102"/>
      <c r="I103" s="132"/>
      <c r="J103" s="102"/>
      <c r="K103" s="102"/>
      <c r="L103" s="102"/>
      <c r="M103" s="102"/>
      <c r="N103" s="102"/>
      <c r="O103" s="117"/>
      <c r="P103" s="102"/>
    </row>
    <row r="104" spans="1:16" x14ac:dyDescent="0.25">
      <c r="A104" s="102"/>
      <c r="B104" s="102"/>
      <c r="C104" s="102"/>
      <c r="D104" s="102"/>
      <c r="E104" s="102"/>
      <c r="F104" s="102"/>
      <c r="G104" s="117"/>
      <c r="H104" s="102"/>
      <c r="I104" s="132"/>
      <c r="J104" s="102"/>
      <c r="K104" s="102"/>
      <c r="L104" s="102"/>
      <c r="M104" s="102"/>
      <c r="N104" s="102"/>
      <c r="O104" s="117"/>
      <c r="P104" s="102"/>
    </row>
    <row r="105" spans="1:16" x14ac:dyDescent="0.25">
      <c r="A105" s="102"/>
      <c r="B105" s="102"/>
      <c r="C105" s="102"/>
      <c r="D105" s="102"/>
      <c r="E105" s="102"/>
      <c r="F105" s="102"/>
      <c r="G105" s="117"/>
      <c r="H105" s="102"/>
      <c r="I105" s="132"/>
      <c r="J105" s="102"/>
      <c r="K105" s="102"/>
      <c r="L105" s="102"/>
      <c r="M105" s="102"/>
      <c r="N105" s="102"/>
      <c r="O105" s="117"/>
      <c r="P105" s="102"/>
    </row>
    <row r="106" spans="1:16" x14ac:dyDescent="0.25">
      <c r="A106" s="102"/>
      <c r="B106" s="102"/>
      <c r="C106" s="102"/>
      <c r="D106" s="102"/>
      <c r="E106" s="102"/>
      <c r="F106" s="102"/>
      <c r="G106" s="117"/>
      <c r="H106" s="102"/>
      <c r="I106" s="132"/>
      <c r="J106" s="102"/>
      <c r="K106" s="102"/>
      <c r="L106" s="102"/>
      <c r="M106" s="102"/>
      <c r="N106" s="102"/>
      <c r="O106" s="117"/>
      <c r="P106" s="102"/>
    </row>
    <row r="107" spans="1:16" x14ac:dyDescent="0.25">
      <c r="A107" s="102"/>
      <c r="B107" s="102"/>
      <c r="C107" s="102"/>
      <c r="D107" s="102"/>
      <c r="E107" s="102"/>
      <c r="F107" s="102"/>
      <c r="G107" s="117"/>
      <c r="H107" s="102"/>
      <c r="I107" s="132"/>
      <c r="J107" s="102"/>
      <c r="K107" s="102"/>
      <c r="L107" s="102"/>
      <c r="M107" s="102"/>
      <c r="N107" s="102"/>
      <c r="O107" s="117"/>
      <c r="P107" s="102"/>
    </row>
    <row r="108" spans="1:16" x14ac:dyDescent="0.25">
      <c r="A108" s="102"/>
      <c r="B108" s="102"/>
      <c r="C108" s="102"/>
      <c r="D108" s="102"/>
      <c r="E108" s="102"/>
      <c r="F108" s="102"/>
      <c r="G108" s="117"/>
      <c r="H108" s="102"/>
      <c r="I108" s="132"/>
      <c r="J108" s="102"/>
      <c r="K108" s="102"/>
      <c r="L108" s="102"/>
      <c r="M108" s="102"/>
      <c r="N108" s="102"/>
      <c r="O108" s="117"/>
      <c r="P108" s="102"/>
    </row>
    <row r="109" spans="1:16" x14ac:dyDescent="0.25">
      <c r="A109" s="102"/>
      <c r="B109" s="102"/>
      <c r="C109" s="102"/>
      <c r="D109" s="102"/>
      <c r="E109" s="102"/>
      <c r="F109" s="102"/>
      <c r="G109" s="117"/>
      <c r="H109" s="102"/>
      <c r="I109" s="132"/>
      <c r="J109" s="102"/>
      <c r="K109" s="102"/>
      <c r="L109" s="102"/>
      <c r="M109" s="102"/>
      <c r="N109" s="102"/>
      <c r="O109" s="117"/>
      <c r="P109" s="102"/>
    </row>
    <row r="110" spans="1:16" x14ac:dyDescent="0.25">
      <c r="A110" s="102"/>
      <c r="B110" s="102"/>
      <c r="C110" s="102"/>
      <c r="D110" s="102"/>
      <c r="E110" s="102"/>
      <c r="F110" s="102"/>
      <c r="G110" s="117"/>
      <c r="H110" s="102"/>
      <c r="I110" s="132"/>
      <c r="J110" s="102"/>
      <c r="K110" s="102"/>
      <c r="L110" s="102"/>
      <c r="M110" s="102"/>
      <c r="N110" s="102"/>
      <c r="O110" s="117"/>
      <c r="P110" s="102"/>
    </row>
    <row r="111" spans="1:16" x14ac:dyDescent="0.25">
      <c r="A111" s="102"/>
      <c r="B111" s="102"/>
      <c r="C111" s="102"/>
      <c r="D111" s="102"/>
      <c r="E111" s="102"/>
      <c r="F111" s="102"/>
      <c r="G111" s="117"/>
      <c r="H111" s="102"/>
      <c r="I111" s="132"/>
      <c r="J111" s="102"/>
      <c r="K111" s="102"/>
      <c r="L111" s="102"/>
      <c r="M111" s="102"/>
      <c r="N111" s="102"/>
      <c r="O111" s="117"/>
      <c r="P111" s="102"/>
    </row>
    <row r="112" spans="1:16" x14ac:dyDescent="0.25">
      <c r="A112" s="102"/>
      <c r="B112" s="102"/>
      <c r="C112" s="102"/>
      <c r="D112" s="102"/>
      <c r="E112" s="102"/>
      <c r="F112" s="102"/>
      <c r="G112" s="117"/>
      <c r="H112" s="102"/>
      <c r="I112" s="132"/>
      <c r="J112" s="102"/>
      <c r="K112" s="102"/>
      <c r="L112" s="102"/>
      <c r="M112" s="102"/>
      <c r="N112" s="102"/>
      <c r="O112" s="117"/>
      <c r="P112" s="102"/>
    </row>
    <row r="113" spans="1:16" x14ac:dyDescent="0.25">
      <c r="A113" s="102"/>
      <c r="B113" s="102"/>
      <c r="C113" s="102"/>
      <c r="D113" s="102"/>
      <c r="E113" s="102"/>
      <c r="F113" s="102"/>
      <c r="G113" s="117"/>
      <c r="H113" s="102"/>
      <c r="I113" s="132"/>
      <c r="J113" s="102"/>
      <c r="K113" s="102"/>
      <c r="L113" s="102"/>
      <c r="M113" s="102"/>
      <c r="N113" s="102"/>
      <c r="O113" s="117"/>
      <c r="P113" s="102"/>
    </row>
    <row r="114" spans="1:16" x14ac:dyDescent="0.25">
      <c r="A114" s="102"/>
      <c r="B114" s="102"/>
      <c r="C114" s="102"/>
      <c r="D114" s="102"/>
      <c r="E114" s="102"/>
      <c r="F114" s="102"/>
      <c r="G114" s="117"/>
      <c r="H114" s="102"/>
      <c r="I114" s="132"/>
      <c r="J114" s="102"/>
      <c r="K114" s="102"/>
      <c r="L114" s="102"/>
      <c r="M114" s="102"/>
      <c r="N114" s="102"/>
      <c r="O114" s="117"/>
      <c r="P114" s="102"/>
    </row>
    <row r="115" spans="1:16" x14ac:dyDescent="0.25">
      <c r="A115" s="102"/>
      <c r="B115" s="102"/>
      <c r="C115" s="102"/>
      <c r="D115" s="102"/>
      <c r="E115" s="102"/>
      <c r="F115" s="102"/>
      <c r="G115" s="117"/>
      <c r="H115" s="102"/>
      <c r="I115" s="132"/>
      <c r="J115" s="102"/>
      <c r="K115" s="102"/>
      <c r="L115" s="102"/>
      <c r="M115" s="102"/>
      <c r="N115" s="102"/>
      <c r="O115" s="117"/>
      <c r="P115" s="102"/>
    </row>
    <row r="116" spans="1:16" x14ac:dyDescent="0.25">
      <c r="A116" s="102"/>
      <c r="B116" s="102"/>
      <c r="C116" s="102"/>
      <c r="D116" s="102"/>
      <c r="E116" s="102"/>
      <c r="F116" s="102"/>
      <c r="G116" s="117"/>
      <c r="H116" s="102"/>
      <c r="I116" s="132"/>
      <c r="J116" s="102"/>
      <c r="K116" s="102"/>
      <c r="L116" s="102"/>
      <c r="M116" s="102"/>
      <c r="N116" s="102"/>
      <c r="O116" s="117"/>
      <c r="P116" s="102"/>
    </row>
    <row r="117" spans="1:16" x14ac:dyDescent="0.25">
      <c r="A117" s="102"/>
      <c r="B117" s="102"/>
      <c r="C117" s="102"/>
      <c r="D117" s="102"/>
      <c r="E117" s="102"/>
      <c r="F117" s="102"/>
      <c r="G117" s="117"/>
      <c r="H117" s="102"/>
      <c r="I117" s="132"/>
      <c r="J117" s="102"/>
      <c r="K117" s="102"/>
      <c r="L117" s="102"/>
      <c r="M117" s="102"/>
      <c r="N117" s="102"/>
      <c r="O117" s="117"/>
      <c r="P117" s="102"/>
    </row>
    <row r="236" spans="1:2" ht="20.100000000000001" customHeight="1" x14ac:dyDescent="0.25">
      <c r="B236" s="130" t="s">
        <v>205</v>
      </c>
    </row>
    <row r="239" spans="1:2" x14ac:dyDescent="0.25">
      <c r="A239" s="108"/>
    </row>
  </sheetData>
  <sheetProtection formatCells="0" formatColumns="0" formatRows="0" insertColumns="0" insertRows="0" insertHyperlinks="0"/>
  <phoneticPr fontId="0" type="noConversion"/>
  <pageMargins left="0.75" right="0.75" top="1" bottom="1" header="0.5" footer="0.5"/>
  <pageSetup orientation="portrait" horizontalDpi="4294967293" r:id="rId1"/>
  <headerFooter alignWithMargins="0">
    <oddFooter>&amp;R&amp;"Symbol,Regular"ã&amp;"Times New Roman,Regular" Copyright 1997 - 2016 Toolsformoney.com, All Rights Reserved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DO86"/>
  <sheetViews>
    <sheetView showGridLines="0" zoomScale="60" zoomScaleNormal="60" workbookViewId="0">
      <selection activeCell="B3" sqref="B3"/>
    </sheetView>
  </sheetViews>
  <sheetFormatPr defaultColWidth="9.33203125" defaultRowHeight="13.2" x14ac:dyDescent="0.25"/>
  <cols>
    <col min="1" max="1" width="2.77734375" style="2" customWidth="1"/>
    <col min="2" max="2" width="35.77734375" style="2" customWidth="1"/>
    <col min="3" max="3" width="71.77734375" style="3" customWidth="1"/>
    <col min="4" max="4" width="12.77734375" style="2" customWidth="1"/>
    <col min="5" max="5" width="35.77734375" style="2" customWidth="1"/>
    <col min="6" max="6" width="70.77734375" style="98" customWidth="1"/>
    <col min="7" max="7" width="12.77734375" style="10" customWidth="1"/>
    <col min="8" max="8" width="15.77734375" style="10" customWidth="1"/>
    <col min="9" max="24" width="9.33203125" style="10"/>
    <col min="25" max="16384" width="9.33203125" style="2"/>
  </cols>
  <sheetData>
    <row r="1" spans="1:119" ht="30" x14ac:dyDescent="0.25">
      <c r="B1" s="169" t="s">
        <v>193</v>
      </c>
      <c r="C1" s="1"/>
      <c r="D1" s="5"/>
      <c r="E1" s="5"/>
      <c r="F1" s="165" t="s">
        <v>216</v>
      </c>
      <c r="G1" s="3"/>
    </row>
    <row r="2" spans="1:119" ht="9.75" customHeight="1" thickBot="1" x14ac:dyDescent="0.3">
      <c r="F2" s="15"/>
      <c r="G2" s="3"/>
    </row>
    <row r="3" spans="1:119" s="3" customFormat="1" ht="20.100000000000001" customHeight="1" x14ac:dyDescent="0.25">
      <c r="B3" s="238">
        <v>42527</v>
      </c>
      <c r="C3" s="183" t="s">
        <v>256</v>
      </c>
      <c r="D3" s="184"/>
      <c r="E3" s="185"/>
      <c r="F3" s="138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119" s="3" customFormat="1" ht="20.100000000000001" customHeight="1" thickBot="1" x14ac:dyDescent="0.3">
      <c r="B4" s="239" t="s">
        <v>208</v>
      </c>
      <c r="C4" s="186" t="s">
        <v>257</v>
      </c>
      <c r="D4" s="187"/>
      <c r="E4" s="188"/>
      <c r="F4" s="226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DH4" s="3" t="s">
        <v>217</v>
      </c>
    </row>
    <row r="5" spans="1:119" s="10" customFormat="1" ht="20.100000000000001" customHeight="1" thickBot="1" x14ac:dyDescent="0.3">
      <c r="A5" s="3"/>
      <c r="B5" s="240"/>
      <c r="C5" s="3"/>
      <c r="D5" s="3"/>
      <c r="E5" s="3"/>
      <c r="F5" s="138">
        <v>-193</v>
      </c>
      <c r="G5" s="3"/>
      <c r="DH5" s="10" t="s">
        <v>258</v>
      </c>
      <c r="DI5" s="10">
        <v>0</v>
      </c>
      <c r="DJ5" s="10">
        <v>0</v>
      </c>
      <c r="DK5" s="10">
        <v>0</v>
      </c>
      <c r="DL5" s="10">
        <v>0</v>
      </c>
      <c r="DM5" s="99">
        <v>0</v>
      </c>
      <c r="DN5" s="99">
        <v>996581.68325555953</v>
      </c>
      <c r="DO5" s="100"/>
    </row>
    <row r="6" spans="1:119" ht="20.100000000000001" customHeight="1" x14ac:dyDescent="0.25">
      <c r="B6" s="241" t="s">
        <v>209</v>
      </c>
      <c r="C6" s="189" t="s">
        <v>259</v>
      </c>
      <c r="D6" s="190"/>
      <c r="E6" s="191"/>
      <c r="F6" s="175">
        <v>42407</v>
      </c>
      <c r="G6" s="3"/>
      <c r="DH6" s="10" t="s">
        <v>258</v>
      </c>
      <c r="DI6" s="10">
        <v>0</v>
      </c>
      <c r="DJ6" s="10">
        <v>0</v>
      </c>
      <c r="DK6" s="10">
        <v>0</v>
      </c>
      <c r="DL6" s="10">
        <v>0</v>
      </c>
      <c r="DO6" s="101"/>
    </row>
    <row r="7" spans="1:119" ht="20.100000000000001" customHeight="1" x14ac:dyDescent="0.25">
      <c r="B7" s="242" t="s">
        <v>210</v>
      </c>
      <c r="C7" s="192" t="s">
        <v>260</v>
      </c>
      <c r="D7" s="193"/>
      <c r="E7" s="194"/>
      <c r="F7" s="141">
        <v>42600</v>
      </c>
      <c r="G7" s="3"/>
      <c r="DH7" s="10" t="s">
        <v>258</v>
      </c>
      <c r="DI7" s="10">
        <v>0</v>
      </c>
      <c r="DJ7" s="10">
        <v>0</v>
      </c>
      <c r="DK7" s="10">
        <v>0</v>
      </c>
      <c r="DL7" s="10">
        <v>0</v>
      </c>
      <c r="DO7" s="101"/>
    </row>
    <row r="8" spans="1:119" ht="20.100000000000001" customHeight="1" x14ac:dyDescent="0.25">
      <c r="B8" s="243">
        <v>38640</v>
      </c>
      <c r="C8" s="192" t="s">
        <v>261</v>
      </c>
      <c r="D8" s="193"/>
      <c r="E8" s="194"/>
      <c r="F8" s="139">
        <v>2016</v>
      </c>
      <c r="G8" s="3"/>
      <c r="DH8" s="10" t="s">
        <v>258</v>
      </c>
      <c r="DI8" s="10">
        <v>0</v>
      </c>
      <c r="DJ8" s="10">
        <v>0</v>
      </c>
      <c r="DK8" s="10">
        <v>0</v>
      </c>
      <c r="DL8" s="10">
        <v>0</v>
      </c>
      <c r="DO8" s="101"/>
    </row>
    <row r="9" spans="1:119" ht="20.100000000000001" customHeight="1" x14ac:dyDescent="0.25">
      <c r="B9" s="244">
        <v>18</v>
      </c>
      <c r="C9" s="192" t="s">
        <v>262</v>
      </c>
      <c r="D9" s="193"/>
      <c r="E9" s="194"/>
      <c r="F9" s="140" t="s">
        <v>70</v>
      </c>
      <c r="G9" s="3"/>
      <c r="DH9" s="10" t="s">
        <v>258</v>
      </c>
      <c r="DI9" s="10">
        <v>0</v>
      </c>
      <c r="DJ9" s="10">
        <v>0</v>
      </c>
      <c r="DK9" s="10">
        <v>0</v>
      </c>
      <c r="DL9" s="10">
        <v>0</v>
      </c>
      <c r="DO9" s="101"/>
    </row>
    <row r="10" spans="1:119" ht="20.100000000000001" customHeight="1" thickBot="1" x14ac:dyDescent="0.3">
      <c r="B10" s="245">
        <v>6</v>
      </c>
      <c r="C10" s="195" t="s">
        <v>263</v>
      </c>
      <c r="D10" s="196"/>
      <c r="E10" s="197"/>
      <c r="F10" s="140" t="s">
        <v>71</v>
      </c>
      <c r="G10" s="3"/>
      <c r="DH10" s="10" t="s">
        <v>258</v>
      </c>
      <c r="DI10" s="10">
        <v>0</v>
      </c>
      <c r="DJ10" s="10">
        <v>0</v>
      </c>
      <c r="DK10" s="10">
        <v>0</v>
      </c>
      <c r="DL10" s="10">
        <v>0</v>
      </c>
      <c r="DO10" s="101"/>
    </row>
    <row r="11" spans="1:119" s="10" customFormat="1" ht="20.100000000000001" customHeight="1" thickBot="1" x14ac:dyDescent="0.3">
      <c r="A11" s="3"/>
      <c r="B11" s="240"/>
      <c r="C11" s="3"/>
      <c r="D11" s="3"/>
      <c r="E11" s="3"/>
      <c r="F11" s="139">
        <v>2016</v>
      </c>
      <c r="G11" s="3"/>
      <c r="DH11" s="10" t="s">
        <v>258</v>
      </c>
      <c r="DI11" s="10">
        <v>0</v>
      </c>
      <c r="DJ11" s="10">
        <v>0</v>
      </c>
      <c r="DK11" s="10">
        <v>0</v>
      </c>
      <c r="DL11" s="10">
        <v>0</v>
      </c>
      <c r="DO11" s="100"/>
    </row>
    <row r="12" spans="1:119" ht="20.100000000000001" customHeight="1" x14ac:dyDescent="0.25">
      <c r="B12" s="246">
        <v>70000</v>
      </c>
      <c r="C12" s="189" t="s">
        <v>264</v>
      </c>
      <c r="D12" s="190"/>
      <c r="E12" s="191"/>
      <c r="F12" s="141">
        <v>42407</v>
      </c>
      <c r="G12" s="3"/>
      <c r="DH12" s="10" t="s">
        <v>258</v>
      </c>
      <c r="DI12" s="10">
        <v>0</v>
      </c>
      <c r="DJ12" s="10">
        <v>0</v>
      </c>
      <c r="DK12" s="10">
        <v>0</v>
      </c>
      <c r="DL12" s="10">
        <v>0</v>
      </c>
      <c r="DO12" s="101"/>
    </row>
    <row r="13" spans="1:119" ht="20.100000000000001" customHeight="1" x14ac:dyDescent="0.25">
      <c r="B13" s="247" t="s">
        <v>70</v>
      </c>
      <c r="C13" s="192" t="s">
        <v>198</v>
      </c>
      <c r="D13" s="193"/>
      <c r="E13" s="194"/>
      <c r="F13" s="141"/>
      <c r="G13" s="3"/>
      <c r="DH13" s="10" t="s">
        <v>258</v>
      </c>
      <c r="DI13" s="10">
        <v>0</v>
      </c>
      <c r="DJ13" s="10">
        <v>0</v>
      </c>
      <c r="DK13" s="10">
        <v>0</v>
      </c>
      <c r="DL13" s="10">
        <v>0</v>
      </c>
      <c r="DO13" s="101"/>
    </row>
    <row r="14" spans="1:119" ht="20.100000000000001" customHeight="1" x14ac:dyDescent="0.25">
      <c r="B14" s="248">
        <v>2000</v>
      </c>
      <c r="C14" s="192" t="s">
        <v>265</v>
      </c>
      <c r="D14" s="193"/>
      <c r="E14" s="194"/>
      <c r="F14" s="139">
        <v>2005</v>
      </c>
      <c r="G14" s="3"/>
      <c r="DH14" s="10" t="s">
        <v>258</v>
      </c>
      <c r="DI14" s="10">
        <v>0</v>
      </c>
      <c r="DJ14" s="10">
        <v>0</v>
      </c>
      <c r="DK14" s="10">
        <v>0</v>
      </c>
      <c r="DL14" s="10">
        <v>0</v>
      </c>
      <c r="DO14" s="101"/>
    </row>
    <row r="15" spans="1:119" ht="20.100000000000001" customHeight="1" x14ac:dyDescent="0.25">
      <c r="B15" s="249">
        <v>0.1</v>
      </c>
      <c r="C15" s="192" t="s">
        <v>266</v>
      </c>
      <c r="D15" s="193"/>
      <c r="E15" s="194"/>
      <c r="F15" s="139">
        <v>11</v>
      </c>
      <c r="G15" s="3"/>
      <c r="DH15" s="10" t="s">
        <v>258</v>
      </c>
      <c r="DI15" s="10">
        <v>0</v>
      </c>
      <c r="DJ15" s="10">
        <v>0</v>
      </c>
      <c r="DK15" s="10">
        <v>0</v>
      </c>
      <c r="DL15" s="10">
        <v>0</v>
      </c>
      <c r="DO15" s="101"/>
    </row>
    <row r="16" spans="1:119" ht="20.100000000000001" customHeight="1" x14ac:dyDescent="0.25">
      <c r="B16" s="250">
        <v>2018</v>
      </c>
      <c r="C16" s="192" t="s">
        <v>267</v>
      </c>
      <c r="D16" s="193"/>
      <c r="E16" s="194"/>
      <c r="F16" s="15"/>
      <c r="G16" s="3"/>
      <c r="DH16" s="10" t="s">
        <v>258</v>
      </c>
      <c r="DI16" s="10">
        <v>0</v>
      </c>
      <c r="DJ16" s="10">
        <v>0</v>
      </c>
      <c r="DK16" s="10">
        <v>0</v>
      </c>
      <c r="DL16" s="10">
        <v>0</v>
      </c>
      <c r="DO16" s="101"/>
    </row>
    <row r="17" spans="1:119" ht="20.100000000000001" customHeight="1" thickBot="1" x14ac:dyDescent="0.3">
      <c r="B17" s="251">
        <v>2022</v>
      </c>
      <c r="C17" s="195" t="s">
        <v>268</v>
      </c>
      <c r="D17" s="196"/>
      <c r="E17" s="197"/>
      <c r="F17" s="15"/>
      <c r="G17" s="3"/>
      <c r="DH17" s="10" t="s">
        <v>258</v>
      </c>
      <c r="DI17" s="10">
        <v>0</v>
      </c>
      <c r="DJ17" s="10">
        <v>0</v>
      </c>
      <c r="DK17" s="10">
        <v>0</v>
      </c>
      <c r="DL17" s="10">
        <v>0</v>
      </c>
      <c r="DO17" s="101"/>
    </row>
    <row r="18" spans="1:119" s="10" customFormat="1" ht="20.100000000000001" customHeight="1" thickBot="1" x14ac:dyDescent="0.3">
      <c r="A18" s="3"/>
      <c r="B18" s="240"/>
      <c r="C18" s="3"/>
      <c r="D18" s="3"/>
      <c r="E18" s="3"/>
      <c r="F18" s="15"/>
      <c r="G18" s="3"/>
      <c r="DH18" s="10" t="s">
        <v>258</v>
      </c>
      <c r="DI18" s="10">
        <v>0</v>
      </c>
      <c r="DJ18" s="10">
        <v>0</v>
      </c>
      <c r="DK18" s="10">
        <v>0</v>
      </c>
      <c r="DL18" s="10">
        <v>0</v>
      </c>
      <c r="DO18" s="100"/>
    </row>
    <row r="19" spans="1:119" s="10" customFormat="1" ht="20.100000000000001" customHeight="1" x14ac:dyDescent="0.25">
      <c r="A19" s="3"/>
      <c r="B19" s="252">
        <v>0.06</v>
      </c>
      <c r="C19" s="183" t="s">
        <v>269</v>
      </c>
      <c r="D19" s="190"/>
      <c r="E19" s="191"/>
      <c r="F19" s="15"/>
      <c r="G19" s="3"/>
      <c r="DH19" s="10" t="s">
        <v>258</v>
      </c>
      <c r="DI19" s="10">
        <v>0</v>
      </c>
      <c r="DJ19" s="10">
        <v>0</v>
      </c>
      <c r="DK19" s="10">
        <v>0</v>
      </c>
      <c r="DL19" s="10">
        <v>0</v>
      </c>
      <c r="DO19" s="100"/>
    </row>
    <row r="20" spans="1:119" s="10" customFormat="1" ht="20.100000000000001" customHeight="1" x14ac:dyDescent="0.25">
      <c r="A20" s="3"/>
      <c r="B20" s="253"/>
      <c r="C20" s="198"/>
      <c r="D20" s="193"/>
      <c r="E20" s="194"/>
      <c r="F20" s="15"/>
      <c r="G20" s="3"/>
      <c r="DH20" s="10" t="s">
        <v>258</v>
      </c>
      <c r="DI20" s="10">
        <v>0</v>
      </c>
      <c r="DJ20" s="10">
        <v>0</v>
      </c>
      <c r="DK20" s="10">
        <v>0</v>
      </c>
      <c r="DL20" s="10">
        <v>0</v>
      </c>
      <c r="DO20" s="100"/>
    </row>
    <row r="21" spans="1:119" s="10" customFormat="1" ht="20.100000000000001" customHeight="1" x14ac:dyDescent="0.25">
      <c r="A21" s="3"/>
      <c r="B21" s="249">
        <v>0.01</v>
      </c>
      <c r="C21" s="198" t="s">
        <v>270</v>
      </c>
      <c r="D21" s="193"/>
      <c r="E21" s="194"/>
      <c r="F21" s="15"/>
      <c r="G21" s="3"/>
      <c r="DH21" s="10" t="s">
        <v>258</v>
      </c>
      <c r="DI21" s="10">
        <v>0</v>
      </c>
      <c r="DJ21" s="10">
        <v>0</v>
      </c>
      <c r="DK21" s="10">
        <v>0</v>
      </c>
      <c r="DL21" s="10">
        <v>0</v>
      </c>
      <c r="DO21" s="100"/>
    </row>
    <row r="22" spans="1:119" s="10" customFormat="1" ht="20.100000000000001" customHeight="1" x14ac:dyDescent="0.25">
      <c r="A22" s="3"/>
      <c r="B22" s="254"/>
      <c r="C22" s="198"/>
      <c r="D22" s="199"/>
      <c r="E22" s="200"/>
      <c r="F22" s="15"/>
      <c r="G22" s="3"/>
      <c r="DH22" s="10" t="s">
        <v>258</v>
      </c>
      <c r="DI22" s="10">
        <v>0</v>
      </c>
      <c r="DJ22" s="10">
        <v>0</v>
      </c>
      <c r="DK22" s="10">
        <v>0</v>
      </c>
      <c r="DL22" s="10">
        <v>0</v>
      </c>
      <c r="DO22" s="100"/>
    </row>
    <row r="23" spans="1:119" s="3" customFormat="1" ht="20.100000000000001" customHeight="1" x14ac:dyDescent="0.25">
      <c r="B23" s="249" t="s">
        <v>74</v>
      </c>
      <c r="C23" s="198" t="s">
        <v>77</v>
      </c>
      <c r="D23" s="199"/>
      <c r="E23" s="200"/>
      <c r="F23" s="15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DH23" s="10" t="s">
        <v>258</v>
      </c>
      <c r="DI23" s="10">
        <v>0</v>
      </c>
      <c r="DJ23" s="10">
        <v>0</v>
      </c>
      <c r="DK23" s="10">
        <v>0</v>
      </c>
      <c r="DL23" s="10">
        <v>0</v>
      </c>
      <c r="DO23" s="38"/>
    </row>
    <row r="24" spans="1:119" s="3" customFormat="1" ht="20.100000000000001" customHeight="1" x14ac:dyDescent="0.25">
      <c r="B24" s="255"/>
      <c r="C24" s="198"/>
      <c r="D24" s="199"/>
      <c r="E24" s="200"/>
      <c r="F24" s="15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DH24" s="10" t="s">
        <v>258</v>
      </c>
      <c r="DI24" s="10">
        <v>0</v>
      </c>
      <c r="DJ24" s="10">
        <v>0</v>
      </c>
      <c r="DK24" s="10">
        <v>0</v>
      </c>
      <c r="DL24" s="10">
        <v>0</v>
      </c>
      <c r="DO24" s="38"/>
    </row>
    <row r="25" spans="1:119" s="10" customFormat="1" ht="20.100000000000001" customHeight="1" x14ac:dyDescent="0.25">
      <c r="A25" s="3"/>
      <c r="B25" s="249">
        <v>0.03</v>
      </c>
      <c r="C25" s="201" t="s">
        <v>271</v>
      </c>
      <c r="D25" s="199"/>
      <c r="E25" s="200"/>
      <c r="F25" s="15"/>
      <c r="G25" s="3"/>
      <c r="DH25" s="10" t="s">
        <v>258</v>
      </c>
      <c r="DI25" s="10">
        <v>0</v>
      </c>
      <c r="DJ25" s="10">
        <v>0</v>
      </c>
      <c r="DK25" s="10">
        <v>0</v>
      </c>
      <c r="DL25" s="10">
        <v>0</v>
      </c>
      <c r="DO25" s="100"/>
    </row>
    <row r="26" spans="1:119" s="3" customFormat="1" ht="20.100000000000001" customHeight="1" x14ac:dyDescent="0.25">
      <c r="B26" s="256"/>
      <c r="C26" s="198"/>
      <c r="D26" s="199"/>
      <c r="E26" s="200"/>
      <c r="F26" s="15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DH26" s="10" t="s">
        <v>258</v>
      </c>
      <c r="DI26" s="10">
        <v>0</v>
      </c>
      <c r="DJ26" s="10">
        <v>0</v>
      </c>
      <c r="DK26" s="10">
        <v>0</v>
      </c>
      <c r="DL26" s="10">
        <v>0</v>
      </c>
      <c r="DO26" s="38"/>
    </row>
    <row r="27" spans="1:119" s="3" customFormat="1" ht="20.100000000000001" customHeight="1" x14ac:dyDescent="0.25">
      <c r="B27" s="257"/>
      <c r="C27" s="198" t="s">
        <v>272</v>
      </c>
      <c r="D27" s="199"/>
      <c r="E27" s="200"/>
      <c r="F27" s="139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DH27" s="10" t="s">
        <v>258</v>
      </c>
      <c r="DI27" s="10">
        <v>0</v>
      </c>
      <c r="DJ27" s="10">
        <v>0</v>
      </c>
      <c r="DK27" s="10">
        <v>0</v>
      </c>
      <c r="DL27" s="10">
        <v>0</v>
      </c>
    </row>
    <row r="28" spans="1:119" s="10" customFormat="1" ht="20.100000000000001" customHeight="1" x14ac:dyDescent="0.25">
      <c r="A28" s="3"/>
      <c r="B28" s="256"/>
      <c r="C28" s="198"/>
      <c r="D28" s="199"/>
      <c r="E28" s="200"/>
      <c r="F28" s="139"/>
      <c r="G28" s="3"/>
      <c r="DH28" s="10" t="s">
        <v>258</v>
      </c>
      <c r="DI28" s="10">
        <v>0</v>
      </c>
      <c r="DJ28" s="10">
        <v>0</v>
      </c>
      <c r="DK28" s="10">
        <v>0</v>
      </c>
      <c r="DL28" s="10">
        <v>0</v>
      </c>
    </row>
    <row r="29" spans="1:119" s="3" customFormat="1" ht="20.100000000000001" customHeight="1" x14ac:dyDescent="0.25">
      <c r="B29" s="258"/>
      <c r="C29" s="201" t="s">
        <v>272</v>
      </c>
      <c r="D29" s="199"/>
      <c r="E29" s="200"/>
      <c r="F29" s="139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DH29" s="10" t="s">
        <v>258</v>
      </c>
      <c r="DI29" s="10">
        <v>0</v>
      </c>
      <c r="DJ29" s="10">
        <v>0</v>
      </c>
      <c r="DK29" s="10">
        <v>0</v>
      </c>
      <c r="DL29" s="10">
        <v>0</v>
      </c>
    </row>
    <row r="30" spans="1:119" s="3" customFormat="1" ht="20.100000000000001" customHeight="1" thickBot="1" x14ac:dyDescent="0.3">
      <c r="B30" s="245"/>
      <c r="C30" s="202" t="s">
        <v>272</v>
      </c>
      <c r="D30" s="203"/>
      <c r="E30" s="204"/>
      <c r="F30" s="139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DH30" s="10" t="s">
        <v>258</v>
      </c>
      <c r="DI30" s="10">
        <v>0</v>
      </c>
      <c r="DJ30" s="10">
        <v>0</v>
      </c>
      <c r="DK30" s="10">
        <v>0</v>
      </c>
      <c r="DL30" s="10">
        <v>0</v>
      </c>
    </row>
    <row r="31" spans="1:119" s="10" customFormat="1" ht="20.100000000000001" customHeight="1" thickBot="1" x14ac:dyDescent="0.3">
      <c r="A31" s="3"/>
      <c r="B31" s="240"/>
      <c r="C31" s="3"/>
      <c r="D31" s="3"/>
      <c r="E31" s="3"/>
      <c r="F31" s="139"/>
      <c r="G31" s="3"/>
      <c r="DH31" s="10" t="s">
        <v>258</v>
      </c>
      <c r="DI31" s="10">
        <v>0</v>
      </c>
      <c r="DJ31" s="10">
        <v>0</v>
      </c>
      <c r="DK31" s="10">
        <v>0</v>
      </c>
      <c r="DL31" s="10">
        <v>0</v>
      </c>
    </row>
    <row r="32" spans="1:119" s="3" customFormat="1" ht="20.100000000000001" customHeight="1" x14ac:dyDescent="0.25">
      <c r="B32" s="252">
        <v>7.0000000000000007E-2</v>
      </c>
      <c r="C32" s="267" t="s">
        <v>273</v>
      </c>
      <c r="D32" s="190"/>
      <c r="E32" s="191"/>
      <c r="F32" s="139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DH32" s="10" t="s">
        <v>258</v>
      </c>
      <c r="DI32" s="10">
        <v>0</v>
      </c>
      <c r="DJ32" s="10">
        <v>0</v>
      </c>
      <c r="DK32" s="10">
        <v>0</v>
      </c>
      <c r="DL32" s="10">
        <v>0</v>
      </c>
    </row>
    <row r="33" spans="1:116" s="3" customFormat="1" ht="20.100000000000001" customHeight="1" x14ac:dyDescent="0.25">
      <c r="B33" s="249">
        <v>0.25</v>
      </c>
      <c r="C33" s="198" t="s">
        <v>274</v>
      </c>
      <c r="D33" s="199"/>
      <c r="E33" s="200"/>
      <c r="F33" s="139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DH33" s="10" t="s">
        <v>258</v>
      </c>
      <c r="DI33" s="10">
        <v>0</v>
      </c>
      <c r="DJ33" s="10">
        <v>0</v>
      </c>
      <c r="DK33" s="10">
        <v>0</v>
      </c>
      <c r="DL33" s="10">
        <v>0</v>
      </c>
    </row>
    <row r="34" spans="1:116" s="3" customFormat="1" ht="20.100000000000001" customHeight="1" x14ac:dyDescent="0.25">
      <c r="B34" s="249">
        <v>0.2</v>
      </c>
      <c r="C34" s="198" t="s">
        <v>275</v>
      </c>
      <c r="D34" s="199"/>
      <c r="E34" s="200"/>
      <c r="F34" s="139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DH34" s="10" t="s">
        <v>258</v>
      </c>
      <c r="DI34" s="10">
        <v>0</v>
      </c>
      <c r="DJ34" s="10">
        <v>0</v>
      </c>
      <c r="DK34" s="10">
        <v>0</v>
      </c>
      <c r="DL34" s="10">
        <v>0</v>
      </c>
    </row>
    <row r="35" spans="1:116" s="10" customFormat="1" ht="20.100000000000001" customHeight="1" x14ac:dyDescent="0.25">
      <c r="A35" s="3"/>
      <c r="B35" s="253"/>
      <c r="C35" s="198"/>
      <c r="D35" s="199"/>
      <c r="E35" s="200"/>
      <c r="F35" s="139"/>
      <c r="G35" s="3"/>
    </row>
    <row r="36" spans="1:116" s="10" customFormat="1" ht="20.100000000000001" customHeight="1" x14ac:dyDescent="0.25">
      <c r="A36" s="3"/>
      <c r="B36" s="249">
        <v>0.1</v>
      </c>
      <c r="C36" s="198" t="s">
        <v>276</v>
      </c>
      <c r="D36" s="199"/>
      <c r="E36" s="200"/>
      <c r="F36" s="139"/>
      <c r="G36" s="3"/>
    </row>
    <row r="37" spans="1:116" s="10" customFormat="1" ht="20.100000000000001" customHeight="1" x14ac:dyDescent="0.25">
      <c r="A37" s="3"/>
      <c r="B37" s="249">
        <v>0.1</v>
      </c>
      <c r="C37" s="198" t="s">
        <v>277</v>
      </c>
      <c r="D37" s="199"/>
      <c r="E37" s="200"/>
      <c r="F37" s="139"/>
      <c r="G37" s="3"/>
    </row>
    <row r="38" spans="1:116" s="10" customFormat="1" ht="20.100000000000001" customHeight="1" x14ac:dyDescent="0.25">
      <c r="A38" s="3"/>
      <c r="B38" s="253"/>
      <c r="C38" s="198"/>
      <c r="D38" s="199"/>
      <c r="E38" s="200"/>
      <c r="F38" s="139"/>
      <c r="G38" s="3"/>
    </row>
    <row r="39" spans="1:116" s="10" customFormat="1" ht="20.100000000000001" customHeight="1" x14ac:dyDescent="0.25">
      <c r="A39" s="3"/>
      <c r="B39" s="249">
        <v>0.1</v>
      </c>
      <c r="C39" s="198" t="s">
        <v>278</v>
      </c>
      <c r="D39" s="199"/>
      <c r="E39" s="200"/>
      <c r="F39" s="139"/>
      <c r="G39" s="3"/>
    </row>
    <row r="40" spans="1:116" s="10" customFormat="1" ht="20.100000000000001" customHeight="1" x14ac:dyDescent="0.25">
      <c r="A40" s="3"/>
      <c r="B40" s="249">
        <v>0.1</v>
      </c>
      <c r="C40" s="201" t="s">
        <v>279</v>
      </c>
      <c r="D40" s="199"/>
      <c r="E40" s="200"/>
      <c r="F40" s="139"/>
      <c r="G40" s="3"/>
    </row>
    <row r="41" spans="1:116" s="10" customFormat="1" ht="20.100000000000001" customHeight="1" x14ac:dyDescent="0.25">
      <c r="A41" s="3"/>
      <c r="B41" s="254"/>
      <c r="C41" s="198"/>
      <c r="D41" s="199"/>
      <c r="E41" s="200"/>
      <c r="F41" s="139"/>
      <c r="G41" s="3"/>
    </row>
    <row r="42" spans="1:116" s="3" customFormat="1" ht="20.100000000000001" customHeight="1" x14ac:dyDescent="0.25">
      <c r="B42" s="249" t="s">
        <v>74</v>
      </c>
      <c r="C42" s="198" t="s">
        <v>76</v>
      </c>
      <c r="D42" s="199"/>
      <c r="E42" s="200"/>
      <c r="F42" s="139" t="s">
        <v>74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116" s="3" customFormat="1" ht="20.100000000000001" customHeight="1" x14ac:dyDescent="0.25">
      <c r="B43" s="259"/>
      <c r="C43" s="198"/>
      <c r="D43" s="199"/>
      <c r="E43" s="200"/>
      <c r="F43" s="139" t="s">
        <v>69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116" s="10" customFormat="1" ht="20.100000000000001" customHeight="1" x14ac:dyDescent="0.25">
      <c r="A44" s="3"/>
      <c r="B44" s="249">
        <v>0.03</v>
      </c>
      <c r="C44" s="201" t="s">
        <v>271</v>
      </c>
      <c r="D44" s="199"/>
      <c r="E44" s="200"/>
      <c r="F44" s="139" t="s">
        <v>73</v>
      </c>
      <c r="G44" s="3"/>
    </row>
    <row r="45" spans="1:116" s="3" customFormat="1" ht="20.100000000000001" customHeight="1" x14ac:dyDescent="0.25">
      <c r="B45" s="259"/>
      <c r="C45" s="198"/>
      <c r="D45" s="199"/>
      <c r="E45" s="200"/>
      <c r="F45" s="139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116" s="3" customFormat="1" ht="20.100000000000001" customHeight="1" x14ac:dyDescent="0.25">
      <c r="B46" s="257"/>
      <c r="C46" s="198" t="s">
        <v>272</v>
      </c>
      <c r="D46" s="199"/>
      <c r="E46" s="200"/>
      <c r="F46" s="15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116" s="10" customFormat="1" ht="20.100000000000001" customHeight="1" x14ac:dyDescent="0.25">
      <c r="A47" s="3"/>
      <c r="B47" s="259"/>
      <c r="C47" s="198"/>
      <c r="D47" s="199"/>
      <c r="E47" s="200"/>
      <c r="F47" s="15"/>
      <c r="G47" s="3"/>
    </row>
    <row r="48" spans="1:116" s="3" customFormat="1" ht="20.100000000000001" customHeight="1" x14ac:dyDescent="0.25">
      <c r="B48" s="258"/>
      <c r="C48" s="201" t="s">
        <v>272</v>
      </c>
      <c r="D48" s="199"/>
      <c r="E48" s="200"/>
      <c r="F48" s="15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 s="3" customFormat="1" ht="20.100000000000001" customHeight="1" thickBot="1" x14ac:dyDescent="0.3">
      <c r="B49" s="245"/>
      <c r="C49" s="202" t="s">
        <v>272</v>
      </c>
      <c r="D49" s="203"/>
      <c r="E49" s="204"/>
      <c r="F49" s="15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 ht="20.100000000000001" customHeight="1" thickBot="1" x14ac:dyDescent="0.3">
      <c r="B50" s="260"/>
      <c r="C50" s="2"/>
      <c r="F50" s="15"/>
      <c r="G50" s="3"/>
    </row>
    <row r="51" spans="1:24" s="10" customFormat="1" ht="20.100000000000001" customHeight="1" x14ac:dyDescent="0.25">
      <c r="A51" s="3"/>
      <c r="B51" s="227">
        <v>0.06</v>
      </c>
      <c r="C51" s="189" t="s">
        <v>280</v>
      </c>
      <c r="D51" s="190"/>
      <c r="E51" s="191"/>
      <c r="F51" s="15"/>
      <c r="G51" s="3"/>
    </row>
    <row r="52" spans="1:24" ht="20.100000000000001" customHeight="1" thickBot="1" x14ac:dyDescent="0.3">
      <c r="B52" s="261">
        <v>7.0000000000000007E-2</v>
      </c>
      <c r="C52" s="195" t="s">
        <v>281</v>
      </c>
      <c r="D52" s="196"/>
      <c r="E52" s="197"/>
      <c r="F52" s="15"/>
      <c r="G52" s="3"/>
    </row>
    <row r="53" spans="1:24" ht="20.100000000000001" customHeight="1" thickBot="1" x14ac:dyDescent="0.3">
      <c r="F53" s="15"/>
      <c r="G53" s="3"/>
    </row>
    <row r="54" spans="1:24" ht="20.100000000000001" customHeight="1" x14ac:dyDescent="0.25">
      <c r="B54" s="6" t="s">
        <v>14</v>
      </c>
      <c r="C54" s="9"/>
      <c r="D54" s="7" t="s">
        <v>38</v>
      </c>
      <c r="E54" s="6" t="s">
        <v>13</v>
      </c>
      <c r="F54" s="97"/>
      <c r="G54" s="7" t="s">
        <v>38</v>
      </c>
    </row>
    <row r="55" spans="1:24" ht="20.100000000000001" customHeight="1" x14ac:dyDescent="0.25">
      <c r="B55" s="12" t="s">
        <v>282</v>
      </c>
      <c r="C55" s="13"/>
      <c r="D55" s="8" t="s">
        <v>39</v>
      </c>
      <c r="E55" s="12" t="s">
        <v>282</v>
      </c>
      <c r="F55" s="43"/>
      <c r="G55" s="8" t="s">
        <v>39</v>
      </c>
    </row>
    <row r="56" spans="1:24" ht="20.100000000000001" customHeight="1" x14ac:dyDescent="0.25">
      <c r="B56" s="262">
        <v>50</v>
      </c>
      <c r="C56" s="176" t="s">
        <v>211</v>
      </c>
      <c r="D56" s="263">
        <v>0.02</v>
      </c>
      <c r="E56" s="262">
        <v>50</v>
      </c>
      <c r="F56" s="176" t="s">
        <v>211</v>
      </c>
      <c r="G56" s="263">
        <v>0.02</v>
      </c>
    </row>
    <row r="57" spans="1:24" ht="20.100000000000001" customHeight="1" x14ac:dyDescent="0.25">
      <c r="B57" s="262">
        <v>200</v>
      </c>
      <c r="C57" s="177" t="s">
        <v>17</v>
      </c>
      <c r="D57" s="263">
        <v>0.03</v>
      </c>
      <c r="E57" s="262">
        <v>300</v>
      </c>
      <c r="F57" s="177" t="s">
        <v>17</v>
      </c>
      <c r="G57" s="263">
        <v>0.04</v>
      </c>
    </row>
    <row r="58" spans="1:24" ht="20.100000000000001" customHeight="1" x14ac:dyDescent="0.25">
      <c r="B58" s="262">
        <v>300</v>
      </c>
      <c r="C58" s="178" t="s">
        <v>212</v>
      </c>
      <c r="D58" s="263">
        <v>0.05</v>
      </c>
      <c r="E58" s="262">
        <v>350</v>
      </c>
      <c r="F58" s="178" t="s">
        <v>212</v>
      </c>
      <c r="G58" s="263">
        <v>0.06</v>
      </c>
    </row>
    <row r="59" spans="1:24" ht="20.100000000000001" customHeight="1" x14ac:dyDescent="0.25">
      <c r="B59" s="262">
        <v>50</v>
      </c>
      <c r="C59" s="178" t="s">
        <v>7</v>
      </c>
      <c r="D59" s="263">
        <v>0.01</v>
      </c>
      <c r="E59" s="262">
        <v>50</v>
      </c>
      <c r="F59" s="178" t="s">
        <v>7</v>
      </c>
      <c r="G59" s="263">
        <v>0.01</v>
      </c>
    </row>
    <row r="60" spans="1:24" ht="20.100000000000001" customHeight="1" x14ac:dyDescent="0.25">
      <c r="B60" s="262"/>
      <c r="C60" s="177" t="s">
        <v>40</v>
      </c>
      <c r="D60" s="263"/>
      <c r="E60" s="262"/>
      <c r="F60" s="177" t="s">
        <v>40</v>
      </c>
      <c r="G60" s="263"/>
    </row>
    <row r="61" spans="1:24" ht="20.100000000000001" customHeight="1" x14ac:dyDescent="0.25">
      <c r="B61" s="262">
        <v>100</v>
      </c>
      <c r="C61" s="177" t="s">
        <v>23</v>
      </c>
      <c r="D61" s="263">
        <v>0.06</v>
      </c>
      <c r="E61" s="262">
        <v>100</v>
      </c>
      <c r="F61" s="177" t="s">
        <v>23</v>
      </c>
      <c r="G61" s="263">
        <v>0.06</v>
      </c>
    </row>
    <row r="62" spans="1:24" ht="20.100000000000001" customHeight="1" x14ac:dyDescent="0.25">
      <c r="B62" s="262">
        <v>100</v>
      </c>
      <c r="C62" s="177" t="s">
        <v>213</v>
      </c>
      <c r="D62" s="263">
        <v>0.05</v>
      </c>
      <c r="E62" s="262">
        <v>100</v>
      </c>
      <c r="F62" s="177" t="s">
        <v>213</v>
      </c>
      <c r="G62" s="263">
        <v>0.05</v>
      </c>
    </row>
    <row r="63" spans="1:24" ht="20.100000000000001" customHeight="1" x14ac:dyDescent="0.25">
      <c r="B63" s="262">
        <v>50</v>
      </c>
      <c r="C63" s="177" t="s">
        <v>214</v>
      </c>
      <c r="D63" s="263">
        <v>0.04</v>
      </c>
      <c r="E63" s="262">
        <v>50</v>
      </c>
      <c r="F63" s="177" t="s">
        <v>214</v>
      </c>
      <c r="G63" s="263">
        <v>0.04</v>
      </c>
    </row>
    <row r="64" spans="1:24" ht="20.100000000000001" customHeight="1" x14ac:dyDescent="0.25">
      <c r="B64" s="262">
        <v>350</v>
      </c>
      <c r="C64" s="177" t="s">
        <v>9</v>
      </c>
      <c r="D64" s="263">
        <v>0.03</v>
      </c>
      <c r="E64" s="262">
        <v>400</v>
      </c>
      <c r="F64" s="177" t="s">
        <v>9</v>
      </c>
      <c r="G64" s="263">
        <v>0.04</v>
      </c>
    </row>
    <row r="65" spans="2:7" ht="20.100000000000001" customHeight="1" x14ac:dyDescent="0.25">
      <c r="B65" s="262">
        <v>25</v>
      </c>
      <c r="C65" s="177" t="s">
        <v>10</v>
      </c>
      <c r="D65" s="263">
        <v>0.01</v>
      </c>
      <c r="E65" s="262">
        <v>25</v>
      </c>
      <c r="F65" s="177" t="s">
        <v>10</v>
      </c>
      <c r="G65" s="263">
        <v>0.01</v>
      </c>
    </row>
    <row r="66" spans="2:7" ht="20.100000000000001" customHeight="1" x14ac:dyDescent="0.25">
      <c r="B66" s="262"/>
      <c r="C66" s="178" t="s">
        <v>8</v>
      </c>
      <c r="D66" s="263"/>
      <c r="E66" s="262"/>
      <c r="F66" s="178" t="s">
        <v>8</v>
      </c>
      <c r="G66" s="263"/>
    </row>
    <row r="67" spans="2:7" ht="20.100000000000001" customHeight="1" x14ac:dyDescent="0.25">
      <c r="B67" s="262"/>
      <c r="C67" s="178" t="s">
        <v>25</v>
      </c>
      <c r="D67" s="263"/>
      <c r="E67" s="262"/>
      <c r="F67" s="178" t="s">
        <v>25</v>
      </c>
      <c r="G67" s="263"/>
    </row>
    <row r="68" spans="2:7" ht="20.100000000000001" customHeight="1" x14ac:dyDescent="0.25">
      <c r="B68" s="262">
        <v>20</v>
      </c>
      <c r="C68" s="178" t="s">
        <v>15</v>
      </c>
      <c r="D68" s="263">
        <v>0.01</v>
      </c>
      <c r="E68" s="262">
        <v>20</v>
      </c>
      <c r="F68" s="178" t="s">
        <v>15</v>
      </c>
      <c r="G68" s="263">
        <v>0.01</v>
      </c>
    </row>
    <row r="69" spans="2:7" ht="20.100000000000001" customHeight="1" x14ac:dyDescent="0.25">
      <c r="B69" s="262">
        <v>50</v>
      </c>
      <c r="C69" s="177" t="s">
        <v>18</v>
      </c>
      <c r="D69" s="263">
        <v>0.04</v>
      </c>
      <c r="E69" s="262">
        <v>10</v>
      </c>
      <c r="F69" s="177" t="s">
        <v>18</v>
      </c>
      <c r="G69" s="263">
        <v>0.05</v>
      </c>
    </row>
    <row r="70" spans="2:7" ht="20.100000000000001" customHeight="1" x14ac:dyDescent="0.25">
      <c r="B70" s="262"/>
      <c r="C70" s="178" t="s">
        <v>24</v>
      </c>
      <c r="D70" s="263"/>
      <c r="E70" s="262"/>
      <c r="F70" s="178" t="s">
        <v>24</v>
      </c>
      <c r="G70" s="263"/>
    </row>
    <row r="71" spans="2:7" ht="20.100000000000001" customHeight="1" x14ac:dyDescent="0.25">
      <c r="B71" s="262"/>
      <c r="C71" s="177" t="s">
        <v>11</v>
      </c>
      <c r="D71" s="263"/>
      <c r="E71" s="262"/>
      <c r="F71" s="177" t="s">
        <v>11</v>
      </c>
      <c r="G71" s="263"/>
    </row>
    <row r="72" spans="2:7" ht="20.100000000000001" customHeight="1" x14ac:dyDescent="0.25">
      <c r="B72" s="262">
        <v>500</v>
      </c>
      <c r="C72" s="178" t="s">
        <v>21</v>
      </c>
      <c r="D72" s="263">
        <v>0.06</v>
      </c>
      <c r="E72" s="262">
        <v>750</v>
      </c>
      <c r="F72" s="178" t="s">
        <v>21</v>
      </c>
      <c r="G72" s="263">
        <v>7.0000000000000007E-2</v>
      </c>
    </row>
    <row r="73" spans="2:7" ht="20.100000000000001" customHeight="1" x14ac:dyDescent="0.25">
      <c r="B73" s="262">
        <v>10</v>
      </c>
      <c r="C73" s="177" t="s">
        <v>12</v>
      </c>
      <c r="D73" s="263">
        <v>0.02</v>
      </c>
      <c r="E73" s="262">
        <v>10</v>
      </c>
      <c r="F73" s="177" t="s">
        <v>12</v>
      </c>
      <c r="G73" s="263">
        <v>0.02</v>
      </c>
    </row>
    <row r="74" spans="2:7" ht="20.100000000000001" customHeight="1" x14ac:dyDescent="0.25">
      <c r="B74" s="262"/>
      <c r="C74" s="178" t="s">
        <v>22</v>
      </c>
      <c r="D74" s="263"/>
      <c r="E74" s="262"/>
      <c r="F74" s="178" t="s">
        <v>22</v>
      </c>
      <c r="G74" s="263"/>
    </row>
    <row r="75" spans="2:7" ht="20.100000000000001" customHeight="1" x14ac:dyDescent="0.25">
      <c r="B75" s="262">
        <v>1000</v>
      </c>
      <c r="C75" s="177" t="s">
        <v>16</v>
      </c>
      <c r="D75" s="263">
        <v>7.0000000000000007E-2</v>
      </c>
      <c r="E75" s="262">
        <v>2000</v>
      </c>
      <c r="F75" s="177" t="s">
        <v>16</v>
      </c>
      <c r="G75" s="263">
        <v>0.09</v>
      </c>
    </row>
    <row r="76" spans="2:7" ht="20.100000000000001" customHeight="1" x14ac:dyDescent="0.25">
      <c r="B76" s="262">
        <v>150</v>
      </c>
      <c r="C76" s="178" t="s">
        <v>26</v>
      </c>
      <c r="D76" s="263">
        <v>0.01</v>
      </c>
      <c r="E76" s="262">
        <v>150</v>
      </c>
      <c r="F76" s="178" t="s">
        <v>26</v>
      </c>
      <c r="G76" s="263">
        <v>0.01</v>
      </c>
    </row>
    <row r="77" spans="2:7" ht="20.100000000000001" customHeight="1" thickBot="1" x14ac:dyDescent="0.3">
      <c r="B77" s="262">
        <v>75</v>
      </c>
      <c r="C77" s="177" t="s">
        <v>215</v>
      </c>
      <c r="D77" s="264">
        <v>0.02</v>
      </c>
      <c r="E77" s="262">
        <v>75</v>
      </c>
      <c r="F77" s="177" t="s">
        <v>215</v>
      </c>
      <c r="G77" s="265">
        <v>0.02</v>
      </c>
    </row>
    <row r="78" spans="2:7" ht="20.100000000000001" customHeight="1" thickBot="1" x14ac:dyDescent="0.3">
      <c r="B78" s="162">
        <v>3030</v>
      </c>
      <c r="C78" s="179" t="s">
        <v>20</v>
      </c>
      <c r="D78" s="42"/>
      <c r="E78" s="162">
        <v>4440</v>
      </c>
      <c r="F78" s="181" t="s">
        <v>72</v>
      </c>
      <c r="G78" s="2"/>
    </row>
    <row r="79" spans="2:7" ht="9.9" customHeight="1" thickBot="1" x14ac:dyDescent="0.3">
      <c r="C79" s="2"/>
      <c r="F79" s="15"/>
      <c r="G79" s="2"/>
    </row>
    <row r="80" spans="2:7" ht="50.1" customHeight="1" x14ac:dyDescent="0.25">
      <c r="B80" s="227">
        <v>0.1</v>
      </c>
      <c r="C80" s="81" t="s">
        <v>283</v>
      </c>
      <c r="E80" s="227">
        <v>0.1</v>
      </c>
      <c r="F80" s="81" t="s">
        <v>284</v>
      </c>
      <c r="G80" s="2"/>
    </row>
    <row r="81" spans="2:7" ht="30" customHeight="1" x14ac:dyDescent="0.25">
      <c r="B81" s="163">
        <v>303</v>
      </c>
      <c r="C81" s="180" t="s">
        <v>41</v>
      </c>
      <c r="E81" s="163">
        <v>444</v>
      </c>
      <c r="F81" s="182" t="s">
        <v>41</v>
      </c>
      <c r="G81" s="2"/>
    </row>
    <row r="82" spans="2:7" ht="30" customHeight="1" thickBot="1" x14ac:dyDescent="0.3">
      <c r="B82" s="164">
        <v>2727</v>
      </c>
      <c r="C82" s="181" t="s">
        <v>75</v>
      </c>
      <c r="E82" s="164">
        <v>3996</v>
      </c>
      <c r="F82" s="181" t="s">
        <v>75</v>
      </c>
      <c r="G82" s="2"/>
    </row>
    <row r="83" spans="2:7" x14ac:dyDescent="0.25">
      <c r="C83" s="4"/>
      <c r="D83" s="4"/>
      <c r="F83" s="15"/>
      <c r="G83" s="3"/>
    </row>
    <row r="84" spans="2:7" ht="20.100000000000001" customHeight="1" x14ac:dyDescent="0.25">
      <c r="B84" s="11" t="s">
        <v>206</v>
      </c>
      <c r="F84" s="15"/>
      <c r="G84" s="3"/>
    </row>
    <row r="85" spans="2:7" x14ac:dyDescent="0.25">
      <c r="F85" s="15"/>
      <c r="G85" s="3"/>
    </row>
    <row r="86" spans="2:7" x14ac:dyDescent="0.25">
      <c r="F86" s="15"/>
      <c r="G86" s="3"/>
    </row>
  </sheetData>
  <sheetProtection formatCells="0" formatColumns="0" formatRows="0" insertColumns="0" insertRows="0" insertHyperlinks="0"/>
  <phoneticPr fontId="0" type="noConversion"/>
  <conditionalFormatting sqref="B80 E80 D56:E77 G56:G77 B56:B77 B51:B52 B48:B49 B46 B44 B42 B39:B40 B36:B37 B32:B34 B29:B30 B27 B25 B23 B21 B19 B12:B17 B6:B10 B3:B4">
    <cfRule type="cellIs" dxfId="2" priority="1" operator="notEqual">
      <formula>0</formula>
    </cfRule>
  </conditionalFormatting>
  <dataValidations xWindow="185" yWindow="625" count="21">
    <dataValidation type="decimal" allowBlank="1" showInputMessage="1" showErrorMessage="1" errorTitle="Error!" error="The valid range of annual expense inflation is from -5% to 20%._x000a__x000a_Click cancel to enter a new value." sqref="D56:D77 G56:G77">
      <formula1>-0.05</formula1>
      <formula2>0.2</formula2>
    </dataValidation>
    <dataValidation type="decimal" allowBlank="1" showInputMessage="1" showErrorMessage="1" errorTitle="Error!" error="The valid range is from 0% to 100%._x000a__x000a_Click cancel to enter a new value." sqref="B80 E80">
      <formula1>0</formula1>
      <formula2>1</formula2>
    </dataValidation>
    <dataValidation type="whole" operator="greaterThanOrEqual" allowBlank="1" showInputMessage="1" showErrorMessage="1" sqref="B56:B77 E56:E77 B12 B14">
      <formula1>0</formula1>
    </dataValidation>
    <dataValidation type="decimal" allowBlank="1" showInputMessage="1" showErrorMessage="1" errorTitle="Error!" error="The valid range of annual rate of return on new investements is from 0% to 15%._x000a__x000a_Click cancel to enter a new value." sqref="B51">
      <formula1>0</formula1>
      <formula2>0.15</formula2>
    </dataValidation>
    <dataValidation type="decimal" allowBlank="1" showInputMessage="1" showErrorMessage="1" errorTitle="Error!" error="The valid range of annual expense inflation is from 0% to 20%._x000a__x000a_Click cancel to enter a new value." sqref="B52">
      <formula1>0</formula1>
      <formula2>0.2</formula2>
    </dataValidation>
    <dataValidation type="decimal" allowBlank="1" showInputMessage="1" showErrorMessage="1" errorTitle="Error!" error="The valid range of back-end loads is from 0% to 8.5%." sqref="B25 B44">
      <formula1>0</formula1>
      <formula2>0.085</formula2>
    </dataValidation>
    <dataValidation type="decimal" allowBlank="1" showInputMessage="1" showErrorMessage="1" errorTitle="Error!" error="The valid annual rate of return on investments is limited from -5% to 15%._x000a__x000a_Click cancel to enter a new value." sqref="B19 B32">
      <formula1>-0.05</formula1>
      <formula2>0.15</formula2>
    </dataValidation>
    <dataValidation type="whole" allowBlank="1" showInputMessage="1" showErrorMessage="1" errorTitle="Error!" error="Valid range is between 0 and 500." sqref="B30 B49">
      <formula1>0</formula1>
      <formula2>500</formula2>
    </dataValidation>
    <dataValidation type="decimal" allowBlank="1" showInputMessage="1" showErrorMessage="1" errorTitle="Error!" error="Valid range is between $0 and $50." sqref="B29 B48">
      <formula1>0</formula1>
      <formula2>50</formula2>
    </dataValidation>
    <dataValidation type="decimal" operator="greaterThanOrEqual" allowBlank="1" showInputMessage="1" showErrorMessage="1" sqref="B27 B46">
      <formula1>0</formula1>
    </dataValidation>
    <dataValidation type="list" allowBlank="1" showInputMessage="1" showErrorMessage="1" errorTitle="Error!" error="Please choose from the three menu choices." promptTitle="Choose Trading Cost Type" prompt="Choose one of the three ways to pay for security trades via the drop-down menu." sqref="B23 B42">
      <formula1>$F$42:$F$44</formula1>
    </dataValidation>
    <dataValidation type="decimal" allowBlank="1" showInputMessage="1" showErrorMessage="1" errorTitle="Error!" error="Valid range of tax rates is from 0% to 40%._x000a__x000a_Click cancel to enter a new value." sqref="B21 B36:B37 B39:B40">
      <formula1>0</formula1>
      <formula2>0.4</formula2>
    </dataValidation>
    <dataValidation type="decimal" allowBlank="1" showInputMessage="1" showErrorMessage="1" errorTitle="Error!" error="Valid range of realized capital gains as a percentage of total return input into cell B32 is from 1% to 30%._x000a__x000a_Click cancel to enter a new value." sqref="B34">
      <formula1>0.01</formula1>
      <formula2>0.3</formula2>
    </dataValidation>
    <dataValidation type="whole" operator="greaterThanOrEqual" allowBlank="1" showInputMessage="1" showErrorMessage="1" errorTitle="Error!" error="You cannot go back in time._x000a__x000a_Input a year equal to or later than the current year." sqref="B16">
      <formula1>F14</formula1>
    </dataValidation>
    <dataValidation type="whole" operator="greaterThan" allowBlank="1" showInputMessage="1" showErrorMessage="1" errorTitle="Error!" error="The last year of contributions has to be later than the current year." sqref="B17">
      <formula1>F14</formula1>
    </dataValidation>
    <dataValidation type="decimal" allowBlank="1" showInputMessage="1" showErrorMessage="1" errorTitle="Error!" error="The valid range of annual increases in contributons is 0% to 25%._x000a__x000a_Click cancel to enter a new value." sqref="B15">
      <formula1>0</formula1>
      <formula2>0.25</formula2>
    </dataValidation>
    <dataValidation type="date" allowBlank="1" showInputMessage="1" showErrorMessage="1" errorTitle="Error!" error="Enter the studen't year of birth in this format: 12/31/2010._x000a__x000a_Earliest date ia 1/1/1990." sqref="B8">
      <formula1>32874</formula1>
      <formula2>42370</formula2>
    </dataValidation>
    <dataValidation type="whole" allowBlank="1" showInputMessage="1" showErrorMessage="1" errorTitle="Error!" error="Input the two-digit age the studnet will enter college, from 15 to 30." sqref="B9">
      <formula1>15</formula1>
      <formula2>30</formula2>
    </dataValidation>
    <dataValidation type="decimal" allowBlank="1" showInputMessage="1" showErrorMessage="1" errorTitle="Error!" error="The valid range for the number of years in college is from 1 to 20." sqref="B10">
      <formula1>1</formula1>
      <formula2>20</formula2>
    </dataValidation>
    <dataValidation type="list" operator="greaterThanOrEqual" allowBlank="1" showInputMessage="1" showErrorMessage="1" errorTitle="Error!" error="Input or choose only &quot;Y&quot; or &quot;N&quot; from the drop down menu." promptTitle="Deduct Initial Commission?" prompt="Choose whether or not to deduct sales load commission from the initial contribution input into cell A12._x000a__x000a_If Yes, then it would apply to both 529 and the DIY plans." sqref="B13">
      <formula1>$F$9:$F$10</formula1>
    </dataValidation>
    <dataValidation type="decimal" allowBlank="1" showInputMessage="1" showErrorMessage="1" errorTitle="Error!" error="Valid range of realized dividends as a percentage of total return input into cell B32 is from 1% to 50%._x000a__x000a_Click cancel to enter a new value." sqref="B33">
      <formula1>0.01</formula1>
      <formula2>0.5</formula2>
    </dataValidation>
  </dataValidations>
  <pageMargins left="0.75" right="0.75" top="1" bottom="1" header="0.5" footer="0.5"/>
  <pageSetup orientation="landscape" horizontalDpi="4294967293" r:id="rId1"/>
  <headerFooter alignWithMargins="0">
    <oddFooter>&amp;R&amp;"Symbol,Regular" &amp;"Times New Roman,Regular"Copyright 1997 - 2016 Toolsformoney.com, All Rights Reserved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EP160"/>
  <sheetViews>
    <sheetView showGridLines="0" zoomScale="60" zoomScaleNormal="60" workbookViewId="0">
      <selection activeCell="K5" sqref="K5"/>
    </sheetView>
  </sheetViews>
  <sheetFormatPr defaultColWidth="9.33203125" defaultRowHeight="13.2" x14ac:dyDescent="0.25"/>
  <cols>
    <col min="1" max="1" width="5.77734375" style="10" customWidth="1"/>
    <col min="2" max="3" width="10.77734375" style="10" customWidth="1"/>
    <col min="4" max="5" width="15.77734375" style="10" customWidth="1"/>
    <col min="6" max="6" width="5.77734375" style="10" customWidth="1"/>
    <col min="7" max="7" width="20.77734375" style="10" customWidth="1"/>
    <col min="8" max="8" width="5.77734375" style="10" customWidth="1"/>
    <col min="9" max="9" width="20.77734375" style="10" hidden="1" customWidth="1"/>
    <col min="10" max="13" width="20.77734375" style="10" customWidth="1"/>
    <col min="14" max="14" width="5.77734375" style="10" customWidth="1"/>
    <col min="15" max="15" width="20.77734375" style="10" customWidth="1"/>
    <col min="16" max="16" width="5.77734375" style="10" customWidth="1"/>
    <col min="17" max="19" width="20.77734375" style="10" customWidth="1"/>
    <col min="20" max="20" width="5.77734375" style="10" customWidth="1"/>
    <col min="21" max="26" width="20.77734375" style="10" customWidth="1"/>
    <col min="27" max="27" width="25.77734375" style="10" customWidth="1"/>
    <col min="28" max="28" width="5.77734375" style="10" customWidth="1"/>
    <col min="29" max="52" width="20.77734375" style="10" customWidth="1"/>
    <col min="53" max="53" width="5.77734375" style="10" customWidth="1"/>
    <col min="54" max="54" width="20.77734375" style="10" customWidth="1"/>
    <col min="55" max="55" width="5.77734375" style="10" customWidth="1"/>
    <col min="56" max="57" width="20.77734375" style="10" customWidth="1"/>
    <col min="58" max="58" width="5.77734375" style="166" customWidth="1"/>
    <col min="59" max="59" width="20.77734375" style="10" customWidth="1"/>
    <col min="60" max="60" width="5.77734375" style="10" customWidth="1"/>
    <col min="61" max="61" width="20.77734375" style="10" customWidth="1"/>
    <col min="62" max="62" width="25.77734375" style="156" customWidth="1"/>
    <col min="63" max="64" width="10.77734375" style="10" customWidth="1"/>
    <col min="65" max="66" width="15.77734375" style="10" customWidth="1"/>
    <col min="67" max="67" width="5.77734375" style="10" customWidth="1"/>
    <col min="68" max="73" width="20.77734375" style="10" customWidth="1"/>
    <col min="74" max="74" width="15.77734375" style="167" customWidth="1"/>
    <col min="75" max="82" width="15.77734375" style="149" customWidth="1"/>
    <col min="83" max="83" width="54.77734375" style="149" customWidth="1"/>
    <col min="84" max="91" width="15.77734375" style="149" customWidth="1"/>
    <col min="92" max="92" width="15.77734375" style="171" customWidth="1"/>
    <col min="93" max="93" width="15.77734375" style="172" customWidth="1"/>
    <col min="94" max="94" width="15.77734375" style="171" customWidth="1"/>
    <col min="95" max="95" width="15.77734375" style="172" customWidth="1"/>
    <col min="96" max="96" width="15.77734375" style="171" customWidth="1"/>
    <col min="97" max="97" width="15.77734375" style="172" customWidth="1"/>
    <col min="98" max="98" width="15.77734375" style="171" customWidth="1"/>
    <col min="99" max="99" width="15.77734375" style="172" customWidth="1"/>
    <col min="100" max="119" width="15.77734375" style="148" customWidth="1"/>
    <col min="120" max="138" width="15.77734375" style="14" customWidth="1"/>
    <col min="139" max="16384" width="9.33203125" style="14"/>
  </cols>
  <sheetData>
    <row r="1" spans="1:146" ht="15" customHeight="1" x14ac:dyDescent="0.25"/>
    <row r="2" spans="1:146" ht="35.25" customHeight="1" x14ac:dyDescent="0.25">
      <c r="A2" s="16"/>
      <c r="B2" s="170" t="s">
        <v>194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P2" s="16"/>
      <c r="Q2" s="165" t="s">
        <v>216</v>
      </c>
      <c r="R2" s="18"/>
      <c r="S2" s="19"/>
      <c r="T2" s="16"/>
      <c r="U2" s="19"/>
      <c r="V2" s="19"/>
      <c r="W2" s="16"/>
      <c r="X2" s="16"/>
      <c r="Y2" s="16"/>
      <c r="Z2" s="16"/>
      <c r="AA2" s="18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3"/>
      <c r="BB2" s="16"/>
      <c r="BC2" s="3"/>
      <c r="BD2" s="16"/>
      <c r="BE2" s="3"/>
      <c r="BF2" s="148"/>
      <c r="BG2" s="18"/>
      <c r="BH2" s="16"/>
      <c r="BI2" s="18"/>
      <c r="BJ2" s="144"/>
      <c r="BK2" s="17"/>
      <c r="BL2" s="16"/>
      <c r="BM2" s="16"/>
      <c r="BN2" s="16"/>
      <c r="BO2" s="20"/>
      <c r="BP2" s="16"/>
      <c r="BQ2" s="16"/>
      <c r="BR2" s="16"/>
      <c r="BS2" s="16"/>
      <c r="BT2" s="16"/>
      <c r="BU2" s="16"/>
      <c r="BV2" s="142"/>
    </row>
    <row r="3" spans="1:146" s="148" customFormat="1" ht="15" customHeight="1" thickBot="1" x14ac:dyDescent="0.3">
      <c r="A3" s="142"/>
      <c r="B3" s="143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 t="s">
        <v>115</v>
      </c>
      <c r="N3" s="142"/>
      <c r="O3" s="142"/>
      <c r="P3" s="142"/>
      <c r="Q3" s="142"/>
      <c r="R3" s="144"/>
      <c r="S3" s="145"/>
      <c r="T3" s="142"/>
      <c r="U3" s="145"/>
      <c r="V3" s="145"/>
      <c r="W3" s="142"/>
      <c r="X3" s="142"/>
      <c r="Y3" s="142"/>
      <c r="Z3" s="142"/>
      <c r="AA3" s="144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7"/>
      <c r="BB3" s="139"/>
      <c r="BC3" s="147"/>
      <c r="BD3" s="146" t="s">
        <v>127</v>
      </c>
      <c r="BE3" s="139" t="s">
        <v>128</v>
      </c>
      <c r="BG3" s="142" t="s">
        <v>113</v>
      </c>
      <c r="BH3" s="142"/>
      <c r="BI3" s="142" t="s">
        <v>119</v>
      </c>
      <c r="BJ3" s="144"/>
      <c r="BK3" s="143"/>
      <c r="BL3" s="142"/>
      <c r="BM3" s="142"/>
      <c r="BN3" s="142"/>
      <c r="BO3" s="142"/>
      <c r="BP3" s="147" t="s">
        <v>121</v>
      </c>
      <c r="BQ3" s="142"/>
      <c r="BR3" s="142"/>
      <c r="BS3" s="142"/>
      <c r="BT3" s="142"/>
      <c r="BU3" s="142"/>
      <c r="BV3" s="142"/>
      <c r="BW3" s="149"/>
      <c r="BX3" s="149"/>
      <c r="BY3" s="149"/>
      <c r="BZ3" s="149"/>
      <c r="CA3" s="149"/>
      <c r="CB3" s="149"/>
      <c r="CC3" s="149"/>
      <c r="CD3" s="149"/>
      <c r="CE3" s="149"/>
      <c r="CF3" s="149"/>
      <c r="CG3" s="149"/>
      <c r="CH3" s="149"/>
      <c r="CI3" s="149"/>
      <c r="CJ3" s="149"/>
      <c r="CK3" s="149"/>
      <c r="CL3" s="149"/>
      <c r="CM3" s="149"/>
      <c r="CN3" s="171"/>
      <c r="CO3" s="172"/>
      <c r="CP3" s="171"/>
      <c r="CQ3" s="172"/>
      <c r="CR3" s="171"/>
      <c r="CS3" s="172"/>
      <c r="CT3" s="171"/>
      <c r="CU3" s="172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</row>
    <row r="4" spans="1:146" ht="99.9" customHeight="1" x14ac:dyDescent="0.25">
      <c r="A4" s="16"/>
      <c r="B4" s="66" t="s">
        <v>0</v>
      </c>
      <c r="C4" s="67" t="s">
        <v>2</v>
      </c>
      <c r="D4" s="67" t="s">
        <v>217</v>
      </c>
      <c r="E4" s="68" t="s">
        <v>1</v>
      </c>
      <c r="F4" s="14"/>
      <c r="G4" s="69" t="s">
        <v>47</v>
      </c>
      <c r="H4" s="21"/>
      <c r="I4" s="23" t="s">
        <v>48</v>
      </c>
      <c r="J4" s="70" t="s">
        <v>188</v>
      </c>
      <c r="K4" s="71" t="s">
        <v>27</v>
      </c>
      <c r="L4" s="72" t="s">
        <v>218</v>
      </c>
      <c r="M4" s="73" t="s">
        <v>49</v>
      </c>
      <c r="N4" s="24"/>
      <c r="O4" s="69" t="s">
        <v>50</v>
      </c>
      <c r="P4" s="24"/>
      <c r="Q4" s="70" t="s">
        <v>51</v>
      </c>
      <c r="R4" s="72" t="s">
        <v>82</v>
      </c>
      <c r="S4" s="73" t="s">
        <v>83</v>
      </c>
      <c r="T4" s="24"/>
      <c r="U4" s="70" t="s">
        <v>78</v>
      </c>
      <c r="V4" s="72" t="s">
        <v>219</v>
      </c>
      <c r="W4" s="71" t="s">
        <v>219</v>
      </c>
      <c r="X4" s="72" t="s">
        <v>219</v>
      </c>
      <c r="Y4" s="71" t="s">
        <v>219</v>
      </c>
      <c r="Z4" s="71" t="s">
        <v>254</v>
      </c>
      <c r="AA4" s="73" t="s">
        <v>255</v>
      </c>
      <c r="AB4" s="24"/>
      <c r="AC4" s="74" t="s">
        <v>79</v>
      </c>
      <c r="AD4" s="75" t="s">
        <v>5</v>
      </c>
      <c r="AE4" s="78" t="s">
        <v>211</v>
      </c>
      <c r="AF4" s="78" t="s">
        <v>17</v>
      </c>
      <c r="AG4" s="78" t="s">
        <v>212</v>
      </c>
      <c r="AH4" s="78" t="s">
        <v>7</v>
      </c>
      <c r="AI4" s="78" t="s">
        <v>40</v>
      </c>
      <c r="AJ4" s="78" t="s">
        <v>23</v>
      </c>
      <c r="AK4" s="78" t="s">
        <v>213</v>
      </c>
      <c r="AL4" s="78" t="s">
        <v>214</v>
      </c>
      <c r="AM4" s="78" t="s">
        <v>9</v>
      </c>
      <c r="AN4" s="78" t="s">
        <v>10</v>
      </c>
      <c r="AO4" s="78" t="s">
        <v>8</v>
      </c>
      <c r="AP4" s="78" t="s">
        <v>25</v>
      </c>
      <c r="AQ4" s="78" t="s">
        <v>15</v>
      </c>
      <c r="AR4" s="78" t="s">
        <v>18</v>
      </c>
      <c r="AS4" s="78" t="s">
        <v>24</v>
      </c>
      <c r="AT4" s="78" t="s">
        <v>11</v>
      </c>
      <c r="AU4" s="78" t="s">
        <v>21</v>
      </c>
      <c r="AV4" s="78" t="s">
        <v>12</v>
      </c>
      <c r="AW4" s="78" t="s">
        <v>22</v>
      </c>
      <c r="AX4" s="78" t="s">
        <v>16</v>
      </c>
      <c r="AY4" s="78" t="s">
        <v>26</v>
      </c>
      <c r="AZ4" s="79" t="s">
        <v>215</v>
      </c>
      <c r="BA4" s="3"/>
      <c r="BB4" s="80" t="s">
        <v>80</v>
      </c>
      <c r="BC4" s="3"/>
      <c r="BD4" s="66" t="s">
        <v>42</v>
      </c>
      <c r="BE4" s="81" t="s">
        <v>43</v>
      </c>
      <c r="BF4" s="139"/>
      <c r="BG4" s="69" t="s">
        <v>81</v>
      </c>
      <c r="BH4" s="22"/>
      <c r="BI4" s="69" t="s">
        <v>135</v>
      </c>
      <c r="BJ4" s="149" t="s">
        <v>101</v>
      </c>
      <c r="BK4" s="66" t="s">
        <v>0</v>
      </c>
      <c r="BL4" s="67" t="s">
        <v>2</v>
      </c>
      <c r="BM4" s="67" t="s">
        <v>217</v>
      </c>
      <c r="BN4" s="68" t="s">
        <v>1</v>
      </c>
      <c r="BO4" s="25"/>
      <c r="BP4" s="90" t="s">
        <v>163</v>
      </c>
      <c r="BQ4" s="71" t="s">
        <v>84</v>
      </c>
      <c r="BR4" s="71" t="s">
        <v>52</v>
      </c>
      <c r="BS4" s="71" t="s">
        <v>85</v>
      </c>
      <c r="BT4" s="71" t="s">
        <v>53</v>
      </c>
      <c r="BU4" s="73" t="s">
        <v>86</v>
      </c>
      <c r="BV4" s="142"/>
      <c r="BW4" s="151" t="s">
        <v>140</v>
      </c>
      <c r="BX4" s="151" t="s">
        <v>116</v>
      </c>
      <c r="BY4" s="151" t="s">
        <v>141</v>
      </c>
      <c r="BZ4" s="151" t="s">
        <v>116</v>
      </c>
      <c r="CA4" s="151" t="s">
        <v>139</v>
      </c>
      <c r="CB4" s="151" t="s">
        <v>116</v>
      </c>
      <c r="CC4" s="151" t="s">
        <v>146</v>
      </c>
      <c r="CD4" s="151" t="s">
        <v>116</v>
      </c>
      <c r="CE4" s="150"/>
      <c r="CF4" s="150" t="s">
        <v>91</v>
      </c>
      <c r="CG4" s="150" t="s">
        <v>45</v>
      </c>
      <c r="CH4" s="150" t="s">
        <v>46</v>
      </c>
      <c r="CI4" s="150" t="s">
        <v>129</v>
      </c>
      <c r="CJ4" s="150" t="s">
        <v>130</v>
      </c>
      <c r="CK4" s="150" t="s">
        <v>114</v>
      </c>
      <c r="CL4" s="150" t="s">
        <v>157</v>
      </c>
      <c r="CM4" s="150" t="s">
        <v>37</v>
      </c>
      <c r="CN4" s="141" t="s">
        <v>164</v>
      </c>
      <c r="CO4" s="173" t="s">
        <v>164</v>
      </c>
      <c r="CP4" s="141" t="s">
        <v>165</v>
      </c>
      <c r="CQ4" s="173" t="s">
        <v>165</v>
      </c>
      <c r="CR4" s="141" t="s">
        <v>166</v>
      </c>
      <c r="CS4" s="173" t="s">
        <v>166</v>
      </c>
      <c r="CT4" s="141" t="s">
        <v>167</v>
      </c>
      <c r="CU4" s="173" t="s">
        <v>167</v>
      </c>
      <c r="CV4" s="139" t="s">
        <v>168</v>
      </c>
      <c r="CW4" s="139" t="s">
        <v>170</v>
      </c>
      <c r="CX4" s="139" t="s">
        <v>169</v>
      </c>
      <c r="CY4" s="139" t="s">
        <v>171</v>
      </c>
      <c r="CZ4" s="139" t="s">
        <v>172</v>
      </c>
      <c r="DA4" s="139" t="s">
        <v>173</v>
      </c>
      <c r="DB4" s="139" t="s">
        <v>174</v>
      </c>
      <c r="DC4" s="139" t="s">
        <v>175</v>
      </c>
      <c r="DD4" s="139" t="s">
        <v>176</v>
      </c>
      <c r="DE4" s="139" t="s">
        <v>177</v>
      </c>
      <c r="DF4" s="139" t="s">
        <v>178</v>
      </c>
      <c r="DG4" s="139" t="s">
        <v>179</v>
      </c>
      <c r="DH4" s="139" t="s">
        <v>180</v>
      </c>
      <c r="DI4" s="139" t="s">
        <v>181</v>
      </c>
      <c r="DJ4" s="139" t="s">
        <v>182</v>
      </c>
      <c r="DK4" s="139" t="s">
        <v>183</v>
      </c>
      <c r="DL4" s="139" t="s">
        <v>185</v>
      </c>
      <c r="DM4" s="139" t="s">
        <v>186</v>
      </c>
      <c r="DN4" s="139" t="s">
        <v>187</v>
      </c>
      <c r="DO4" s="139" t="s">
        <v>184</v>
      </c>
    </row>
    <row r="5" spans="1:146" ht="15" customHeight="1" x14ac:dyDescent="0.25">
      <c r="A5" s="21"/>
      <c r="B5" s="207">
        <v>2016</v>
      </c>
      <c r="C5" s="208">
        <v>1</v>
      </c>
      <c r="D5" s="48">
        <v>11</v>
      </c>
      <c r="E5" s="49" t="s">
        <v>221</v>
      </c>
      <c r="F5" s="22"/>
      <c r="G5" s="51">
        <v>67900</v>
      </c>
      <c r="H5" s="26"/>
      <c r="I5" s="28">
        <v>0</v>
      </c>
      <c r="J5" s="63">
        <v>0</v>
      </c>
      <c r="K5" s="228"/>
      <c r="L5" s="64">
        <v>0</v>
      </c>
      <c r="M5" s="62">
        <v>0</v>
      </c>
      <c r="N5" s="29"/>
      <c r="O5" s="51">
        <v>67900</v>
      </c>
      <c r="P5" s="30"/>
      <c r="Q5" s="229"/>
      <c r="R5" s="65">
        <v>0.06</v>
      </c>
      <c r="S5" s="62">
        <v>71974</v>
      </c>
      <c r="T5" s="30"/>
      <c r="U5" s="63">
        <v>719.74</v>
      </c>
      <c r="V5" s="64">
        <v>0</v>
      </c>
      <c r="W5" s="45">
        <v>0</v>
      </c>
      <c r="X5" s="230"/>
      <c r="Y5" s="45">
        <v>0</v>
      </c>
      <c r="Z5" s="45">
        <v>719.74</v>
      </c>
      <c r="AA5" s="62">
        <v>71254.259999999995</v>
      </c>
      <c r="AB5" s="16"/>
      <c r="AC5" s="76"/>
      <c r="AD5" s="77"/>
      <c r="AE5" s="58">
        <v>600</v>
      </c>
      <c r="AF5" s="58">
        <v>2400</v>
      </c>
      <c r="AG5" s="58">
        <v>3600</v>
      </c>
      <c r="AH5" s="58">
        <v>600</v>
      </c>
      <c r="AI5" s="58">
        <v>0</v>
      </c>
      <c r="AJ5" s="58">
        <v>1200</v>
      </c>
      <c r="AK5" s="58">
        <v>1200</v>
      </c>
      <c r="AL5" s="58">
        <v>600</v>
      </c>
      <c r="AM5" s="58">
        <v>4200</v>
      </c>
      <c r="AN5" s="58">
        <v>300</v>
      </c>
      <c r="AO5" s="58">
        <v>0</v>
      </c>
      <c r="AP5" s="58">
        <v>0</v>
      </c>
      <c r="AQ5" s="58">
        <v>240</v>
      </c>
      <c r="AR5" s="58">
        <v>600</v>
      </c>
      <c r="AS5" s="58">
        <v>0</v>
      </c>
      <c r="AT5" s="58">
        <v>0</v>
      </c>
      <c r="AU5" s="58">
        <v>6000</v>
      </c>
      <c r="AV5" s="58">
        <v>120</v>
      </c>
      <c r="AW5" s="58">
        <v>0</v>
      </c>
      <c r="AX5" s="58">
        <v>12000</v>
      </c>
      <c r="AY5" s="58">
        <v>1800</v>
      </c>
      <c r="AZ5" s="59">
        <v>900</v>
      </c>
      <c r="BA5" s="3"/>
      <c r="BB5" s="56">
        <v>36360</v>
      </c>
      <c r="BC5" s="3"/>
      <c r="BD5" s="52">
        <v>0</v>
      </c>
      <c r="BE5" s="53">
        <v>0</v>
      </c>
      <c r="BF5" s="149"/>
      <c r="BG5" s="51">
        <v>71254.259999999995</v>
      </c>
      <c r="BH5" s="31"/>
      <c r="BI5" s="51">
        <v>0</v>
      </c>
      <c r="BJ5" s="149">
        <v>0</v>
      </c>
      <c r="BK5" s="207">
        <v>2016</v>
      </c>
      <c r="BL5" s="208">
        <v>1</v>
      </c>
      <c r="BM5" s="48">
        <v>11</v>
      </c>
      <c r="BN5" s="49" t="s">
        <v>221</v>
      </c>
      <c r="BO5" s="32"/>
      <c r="BP5" s="91">
        <v>2819.74</v>
      </c>
      <c r="BQ5" s="45">
        <v>2819.74</v>
      </c>
      <c r="BR5" s="45">
        <v>70000</v>
      </c>
      <c r="BS5" s="46">
        <v>4.0281999999999998E-2</v>
      </c>
      <c r="BT5" s="45">
        <v>71254.259999999995</v>
      </c>
      <c r="BU5" s="47">
        <v>3.9572932200825604E-2</v>
      </c>
      <c r="BV5" s="146"/>
      <c r="BW5" s="144">
        <v>0</v>
      </c>
      <c r="BX5" s="149">
        <v>0</v>
      </c>
      <c r="BY5" s="144">
        <v>0</v>
      </c>
      <c r="BZ5" s="149">
        <v>0</v>
      </c>
      <c r="CA5" s="144">
        <v>281.97399999999999</v>
      </c>
      <c r="CB5" s="149">
        <v>-266.01320754716977</v>
      </c>
      <c r="CC5" s="144">
        <v>2537.7660000000001</v>
      </c>
      <c r="CD5" s="149">
        <v>-2394.1188679245283</v>
      </c>
      <c r="CE5" s="149" t="s">
        <v>150</v>
      </c>
      <c r="CF5" s="149">
        <v>218160</v>
      </c>
      <c r="CG5" s="149">
        <v>21816</v>
      </c>
      <c r="CH5" s="149">
        <v>196344</v>
      </c>
      <c r="CI5" s="149">
        <v>70000</v>
      </c>
      <c r="CJ5" s="149">
        <v>67900</v>
      </c>
      <c r="CK5" s="149">
        <v>0</v>
      </c>
      <c r="CL5" s="149">
        <v>0</v>
      </c>
      <c r="CM5" s="149">
        <v>0</v>
      </c>
      <c r="CN5" s="172">
        <v>1</v>
      </c>
      <c r="CO5" s="172">
        <v>0.21951219512195122</v>
      </c>
      <c r="CP5" s="172">
        <v>1</v>
      </c>
      <c r="CQ5" s="172">
        <v>0</v>
      </c>
      <c r="CR5" s="172">
        <v>1</v>
      </c>
      <c r="CS5" s="172">
        <v>0.25609756097560976</v>
      </c>
      <c r="CT5" s="172">
        <v>1</v>
      </c>
      <c r="CU5" s="172">
        <v>0</v>
      </c>
      <c r="CV5" s="149" t="e">
        <v>#REF!</v>
      </c>
      <c r="CW5" s="149" t="e">
        <v>#REF!</v>
      </c>
      <c r="CX5" s="149" t="e">
        <v>#REF!</v>
      </c>
      <c r="CY5" s="149" t="e">
        <v>#REF!</v>
      </c>
      <c r="CZ5" s="149" t="e">
        <v>#REF!</v>
      </c>
      <c r="DA5" s="149" t="e">
        <v>#REF!</v>
      </c>
      <c r="DB5" s="149" t="e">
        <v>#REF!</v>
      </c>
      <c r="DC5" s="149" t="e">
        <v>#REF!</v>
      </c>
      <c r="DD5" s="149" t="e">
        <v>#REF!</v>
      </c>
      <c r="DE5" s="149" t="e">
        <v>#REF!</v>
      </c>
      <c r="DF5" s="149" t="e">
        <v>#REF!</v>
      </c>
      <c r="DG5" s="149" t="e">
        <v>#REF!</v>
      </c>
      <c r="DH5" s="174" t="e">
        <v>#REF!</v>
      </c>
      <c r="DI5" s="149" t="e">
        <v>#REF!</v>
      </c>
      <c r="DJ5" s="149" t="e">
        <v>#REF!</v>
      </c>
      <c r="DK5" s="149" t="e">
        <v>#REF!</v>
      </c>
      <c r="DL5" s="174" t="e">
        <v>#REF!</v>
      </c>
      <c r="DM5" s="149" t="e">
        <v>#REF!</v>
      </c>
      <c r="DN5" s="149" t="e">
        <v>#REF!</v>
      </c>
      <c r="DO5" s="149" t="e">
        <v>#REF!</v>
      </c>
    </row>
    <row r="6" spans="1:146" s="15" customFormat="1" ht="15" customHeight="1" x14ac:dyDescent="0.25">
      <c r="A6" s="26"/>
      <c r="B6" s="209">
        <v>2017</v>
      </c>
      <c r="C6" s="210">
        <v>2</v>
      </c>
      <c r="D6" s="50">
        <v>12</v>
      </c>
      <c r="E6" s="49" t="s">
        <v>221</v>
      </c>
      <c r="F6" s="27"/>
      <c r="G6" s="51">
        <v>71254.259999999995</v>
      </c>
      <c r="H6" s="30"/>
      <c r="I6" s="33">
        <v>0</v>
      </c>
      <c r="J6" s="63">
        <v>0</v>
      </c>
      <c r="K6" s="228"/>
      <c r="L6" s="64">
        <v>0</v>
      </c>
      <c r="M6" s="62">
        <v>0</v>
      </c>
      <c r="N6" s="18"/>
      <c r="O6" s="51">
        <v>71254.259999999995</v>
      </c>
      <c r="P6" s="16"/>
      <c r="Q6" s="229"/>
      <c r="R6" s="65">
        <v>0.06</v>
      </c>
      <c r="S6" s="62">
        <v>75529.515599999999</v>
      </c>
      <c r="T6" s="16"/>
      <c r="U6" s="63">
        <v>755.29515600000002</v>
      </c>
      <c r="V6" s="64">
        <v>0</v>
      </c>
      <c r="W6" s="45">
        <v>0</v>
      </c>
      <c r="X6" s="230"/>
      <c r="Y6" s="45">
        <v>0</v>
      </c>
      <c r="Z6" s="45">
        <v>755.29515600000002</v>
      </c>
      <c r="AA6" s="62">
        <v>74774.220444000006</v>
      </c>
      <c r="AB6" s="16"/>
      <c r="AC6" s="231"/>
      <c r="AD6" s="232"/>
      <c r="AE6" s="60">
        <v>612</v>
      </c>
      <c r="AF6" s="60">
        <v>2472</v>
      </c>
      <c r="AG6" s="60">
        <v>3780</v>
      </c>
      <c r="AH6" s="60">
        <v>606</v>
      </c>
      <c r="AI6" s="60">
        <v>0</v>
      </c>
      <c r="AJ6" s="60">
        <v>1272</v>
      </c>
      <c r="AK6" s="60">
        <v>1260</v>
      </c>
      <c r="AL6" s="60">
        <v>624</v>
      </c>
      <c r="AM6" s="60">
        <v>4326</v>
      </c>
      <c r="AN6" s="60">
        <v>303</v>
      </c>
      <c r="AO6" s="60">
        <v>0</v>
      </c>
      <c r="AP6" s="60">
        <v>0</v>
      </c>
      <c r="AQ6" s="60">
        <v>242.4</v>
      </c>
      <c r="AR6" s="60">
        <v>624</v>
      </c>
      <c r="AS6" s="60">
        <v>0</v>
      </c>
      <c r="AT6" s="60">
        <v>0</v>
      </c>
      <c r="AU6" s="60">
        <v>6360</v>
      </c>
      <c r="AV6" s="60">
        <v>122.4</v>
      </c>
      <c r="AW6" s="60">
        <v>0</v>
      </c>
      <c r="AX6" s="60">
        <v>12840</v>
      </c>
      <c r="AY6" s="60">
        <v>1818</v>
      </c>
      <c r="AZ6" s="53">
        <v>918</v>
      </c>
      <c r="BA6" s="3"/>
      <c r="BB6" s="57">
        <v>38179.800000000003</v>
      </c>
      <c r="BC6" s="3"/>
      <c r="BD6" s="52">
        <v>0</v>
      </c>
      <c r="BE6" s="53">
        <v>0</v>
      </c>
      <c r="BF6" s="149"/>
      <c r="BG6" s="51">
        <v>74774.220444000006</v>
      </c>
      <c r="BH6" s="16"/>
      <c r="BI6" s="51">
        <v>0</v>
      </c>
      <c r="BJ6" s="149">
        <v>0</v>
      </c>
      <c r="BK6" s="209">
        <v>2017</v>
      </c>
      <c r="BL6" s="210">
        <v>2</v>
      </c>
      <c r="BM6" s="50">
        <v>12</v>
      </c>
      <c r="BN6" s="49" t="s">
        <v>221</v>
      </c>
      <c r="BO6" s="20"/>
      <c r="BP6" s="91">
        <v>755.29515600000002</v>
      </c>
      <c r="BQ6" s="45">
        <v>3575.0351559999999</v>
      </c>
      <c r="BR6" s="45">
        <v>70000</v>
      </c>
      <c r="BS6" s="46">
        <v>5.1071930799999998E-2</v>
      </c>
      <c r="BT6" s="45">
        <v>74774.220444000006</v>
      </c>
      <c r="BU6" s="47">
        <v>4.7811065562059843E-2</v>
      </c>
      <c r="BV6" s="142"/>
      <c r="BW6" s="144">
        <v>0</v>
      </c>
      <c r="BX6" s="149">
        <v>0</v>
      </c>
      <c r="BY6" s="144">
        <v>0</v>
      </c>
      <c r="BZ6" s="149">
        <v>0</v>
      </c>
      <c r="CA6" s="144">
        <v>75.529515600000011</v>
      </c>
      <c r="CB6" s="149">
        <v>-67.221000000000004</v>
      </c>
      <c r="CC6" s="144">
        <v>679.76564040000005</v>
      </c>
      <c r="CD6" s="149">
        <v>-604.98899999999992</v>
      </c>
      <c r="CE6" s="149" t="s">
        <v>151</v>
      </c>
      <c r="CF6" s="149">
        <v>245162.14870138001</v>
      </c>
      <c r="CG6" s="149">
        <v>24516.214870137999</v>
      </c>
      <c r="CH6" s="149">
        <v>220645.933831242</v>
      </c>
      <c r="CI6" s="149">
        <v>0</v>
      </c>
      <c r="CJ6" s="149">
        <v>0</v>
      </c>
      <c r="CK6" s="149">
        <v>0</v>
      </c>
      <c r="CL6" s="149">
        <v>0</v>
      </c>
      <c r="CM6" s="149">
        <v>0</v>
      </c>
      <c r="CN6" s="173" t="e">
        <v>#REF!</v>
      </c>
      <c r="CO6" s="172" t="e">
        <v>#REF!</v>
      </c>
      <c r="CP6" s="173" t="e">
        <v>#REF!</v>
      </c>
      <c r="CQ6" s="172" t="e">
        <v>#REF!</v>
      </c>
      <c r="CR6" s="173" t="e">
        <v>#REF!</v>
      </c>
      <c r="CS6" s="172" t="e">
        <v>#REF!</v>
      </c>
      <c r="CT6" s="173" t="e">
        <v>#REF!</v>
      </c>
      <c r="CU6" s="172" t="e">
        <v>#REF!</v>
      </c>
      <c r="CV6" s="149" t="e">
        <v>#REF!</v>
      </c>
      <c r="CW6" s="149" t="e">
        <v>#REF!</v>
      </c>
      <c r="CX6" s="149" t="e">
        <v>#REF!</v>
      </c>
      <c r="CY6" s="149" t="e">
        <v>#REF!</v>
      </c>
      <c r="CZ6" s="149" t="e">
        <v>#REF!</v>
      </c>
      <c r="DA6" s="149" t="e">
        <v>#REF!</v>
      </c>
      <c r="DB6" s="149" t="e">
        <v>#REF!</v>
      </c>
      <c r="DC6" s="149" t="e">
        <v>#REF!</v>
      </c>
      <c r="DD6" s="149" t="e">
        <v>#REF!</v>
      </c>
      <c r="DE6" s="149" t="e">
        <v>#REF!</v>
      </c>
      <c r="DF6" s="149" t="e">
        <v>#REF!</v>
      </c>
      <c r="DG6" s="149" t="e">
        <v>#REF!</v>
      </c>
      <c r="DH6" s="174" t="e">
        <v>#REF!</v>
      </c>
      <c r="DI6" s="149" t="e">
        <v>#REF!</v>
      </c>
      <c r="DJ6" s="149" t="e">
        <v>#REF!</v>
      </c>
      <c r="DK6" s="149" t="e">
        <v>#REF!</v>
      </c>
      <c r="DL6" s="174" t="e">
        <v>#REF!</v>
      </c>
      <c r="DM6" s="149" t="e">
        <v>#REF!</v>
      </c>
      <c r="DN6" s="149" t="e">
        <v>#REF!</v>
      </c>
      <c r="DO6" s="149" t="e">
        <v>#REF!</v>
      </c>
    </row>
    <row r="7" spans="1:146" ht="15" customHeight="1" x14ac:dyDescent="0.25">
      <c r="A7" s="16"/>
      <c r="B7" s="209">
        <v>2018</v>
      </c>
      <c r="C7" s="210">
        <v>3</v>
      </c>
      <c r="D7" s="50">
        <v>13</v>
      </c>
      <c r="E7" s="49" t="s">
        <v>221</v>
      </c>
      <c r="F7" s="16"/>
      <c r="G7" s="51">
        <v>74774.220444000006</v>
      </c>
      <c r="H7" s="16"/>
      <c r="I7" s="33">
        <v>0</v>
      </c>
      <c r="J7" s="63">
        <v>24000</v>
      </c>
      <c r="K7" s="228"/>
      <c r="L7" s="64">
        <v>720</v>
      </c>
      <c r="M7" s="62">
        <v>23280</v>
      </c>
      <c r="N7" s="18"/>
      <c r="O7" s="51">
        <v>98054.220444000006</v>
      </c>
      <c r="P7" s="16"/>
      <c r="Q7" s="229"/>
      <c r="R7" s="65">
        <v>0.06</v>
      </c>
      <c r="S7" s="62">
        <v>103937.47367064001</v>
      </c>
      <c r="T7" s="16"/>
      <c r="U7" s="63">
        <v>1039.3747367064002</v>
      </c>
      <c r="V7" s="64">
        <v>0</v>
      </c>
      <c r="W7" s="45">
        <v>0</v>
      </c>
      <c r="X7" s="230"/>
      <c r="Y7" s="45">
        <v>0</v>
      </c>
      <c r="Z7" s="45">
        <v>1759.3747367064002</v>
      </c>
      <c r="AA7" s="62">
        <v>102898.09893393361</v>
      </c>
      <c r="AB7" s="16"/>
      <c r="AC7" s="231"/>
      <c r="AD7" s="232"/>
      <c r="AE7" s="60">
        <v>624.24</v>
      </c>
      <c r="AF7" s="60">
        <v>2546.16</v>
      </c>
      <c r="AG7" s="60">
        <v>3969</v>
      </c>
      <c r="AH7" s="60">
        <v>612.06000000000006</v>
      </c>
      <c r="AI7" s="60">
        <v>0</v>
      </c>
      <c r="AJ7" s="60">
        <v>1348.3200000000002</v>
      </c>
      <c r="AK7" s="60">
        <v>1323</v>
      </c>
      <c r="AL7" s="60">
        <v>648.96</v>
      </c>
      <c r="AM7" s="60">
        <v>4455.78</v>
      </c>
      <c r="AN7" s="60">
        <v>306.03000000000003</v>
      </c>
      <c r="AO7" s="60">
        <v>0</v>
      </c>
      <c r="AP7" s="60">
        <v>0</v>
      </c>
      <c r="AQ7" s="60">
        <v>244.82400000000001</v>
      </c>
      <c r="AR7" s="60">
        <v>648.96</v>
      </c>
      <c r="AS7" s="60">
        <v>0</v>
      </c>
      <c r="AT7" s="60">
        <v>0</v>
      </c>
      <c r="AU7" s="60">
        <v>6741.6</v>
      </c>
      <c r="AV7" s="60">
        <v>124.84800000000001</v>
      </c>
      <c r="AW7" s="60">
        <v>0</v>
      </c>
      <c r="AX7" s="60">
        <v>13738.800000000001</v>
      </c>
      <c r="AY7" s="60">
        <v>1836.18</v>
      </c>
      <c r="AZ7" s="53">
        <v>936.36</v>
      </c>
      <c r="BA7" s="3"/>
      <c r="BB7" s="57">
        <v>40105.122000000003</v>
      </c>
      <c r="BC7" s="3"/>
      <c r="BD7" s="52">
        <v>0</v>
      </c>
      <c r="BE7" s="53">
        <v>0</v>
      </c>
      <c r="BF7" s="149"/>
      <c r="BG7" s="51">
        <v>102898.09893393361</v>
      </c>
      <c r="BH7" s="16"/>
      <c r="BI7" s="51">
        <v>0</v>
      </c>
      <c r="BJ7" s="149">
        <v>0</v>
      </c>
      <c r="BK7" s="209">
        <v>2018</v>
      </c>
      <c r="BL7" s="210">
        <v>3</v>
      </c>
      <c r="BM7" s="50">
        <v>13</v>
      </c>
      <c r="BN7" s="49" t="s">
        <v>221</v>
      </c>
      <c r="BO7" s="20"/>
      <c r="BP7" s="91">
        <v>1759.3747367064002</v>
      </c>
      <c r="BQ7" s="45">
        <v>5334.4098927064006</v>
      </c>
      <c r="BR7" s="45">
        <v>94000</v>
      </c>
      <c r="BS7" s="46">
        <v>5.6749041411770222E-2</v>
      </c>
      <c r="BT7" s="45">
        <v>102898.09893393361</v>
      </c>
      <c r="BU7" s="47">
        <v>5.1841675871304414E-2</v>
      </c>
      <c r="BV7" s="142"/>
      <c r="BW7" s="144">
        <v>0</v>
      </c>
      <c r="BX7" s="149">
        <v>0</v>
      </c>
      <c r="BY7" s="144">
        <v>0</v>
      </c>
      <c r="BZ7" s="149">
        <v>0</v>
      </c>
      <c r="CA7" s="144">
        <v>175.93747367064003</v>
      </c>
      <c r="CB7" s="149">
        <v>-147.72049550185722</v>
      </c>
      <c r="CC7" s="144">
        <v>1583.4372630357602</v>
      </c>
      <c r="CD7" s="149">
        <v>-1329.4844595167151</v>
      </c>
      <c r="CI7" s="149">
        <v>0</v>
      </c>
      <c r="CJ7" s="149">
        <v>23280</v>
      </c>
      <c r="CK7" s="149">
        <v>0</v>
      </c>
      <c r="CL7" s="149">
        <v>0</v>
      </c>
      <c r="CM7" s="149">
        <v>0</v>
      </c>
      <c r="CN7" s="172" t="e">
        <v>#REF!</v>
      </c>
      <c r="CO7" s="172" t="e">
        <v>#REF!</v>
      </c>
      <c r="CP7" s="172" t="e">
        <v>#REF!</v>
      </c>
      <c r="CQ7" s="172" t="e">
        <v>#REF!</v>
      </c>
      <c r="CR7" s="172" t="e">
        <v>#REF!</v>
      </c>
      <c r="CS7" s="172" t="e">
        <v>#REF!</v>
      </c>
      <c r="CT7" s="172" t="e">
        <v>#REF!</v>
      </c>
      <c r="CU7" s="172" t="e">
        <v>#REF!</v>
      </c>
      <c r="CV7" s="149" t="e">
        <v>#REF!</v>
      </c>
      <c r="CW7" s="149" t="e">
        <v>#REF!</v>
      </c>
      <c r="CX7" s="149" t="e">
        <v>#REF!</v>
      </c>
      <c r="CY7" s="149" t="e">
        <v>#REF!</v>
      </c>
      <c r="CZ7" s="149" t="e">
        <v>#REF!</v>
      </c>
      <c r="DA7" s="149" t="e">
        <v>#REF!</v>
      </c>
      <c r="DB7" s="149" t="e">
        <v>#REF!</v>
      </c>
      <c r="DC7" s="149" t="e">
        <v>#REF!</v>
      </c>
      <c r="DD7" s="149" t="e">
        <v>#REF!</v>
      </c>
      <c r="DE7" s="149" t="e">
        <v>#REF!</v>
      </c>
      <c r="DF7" s="149" t="e">
        <v>#REF!</v>
      </c>
      <c r="DG7" s="149" t="e">
        <v>#REF!</v>
      </c>
      <c r="DH7" s="174" t="e">
        <v>#REF!</v>
      </c>
      <c r="DI7" s="149" t="e">
        <v>#REF!</v>
      </c>
      <c r="DJ7" s="149" t="e">
        <v>#REF!</v>
      </c>
      <c r="DK7" s="149" t="e">
        <v>#REF!</v>
      </c>
      <c r="DL7" s="174" t="e">
        <v>#REF!</v>
      </c>
      <c r="DM7" s="149" t="e">
        <v>#REF!</v>
      </c>
      <c r="DN7" s="149" t="e">
        <v>#REF!</v>
      </c>
      <c r="DO7" s="149" t="e">
        <v>#REF!</v>
      </c>
    </row>
    <row r="8" spans="1:146" ht="15" customHeight="1" x14ac:dyDescent="0.25">
      <c r="A8" s="16"/>
      <c r="B8" s="209">
        <v>2019</v>
      </c>
      <c r="C8" s="210">
        <v>4</v>
      </c>
      <c r="D8" s="50">
        <v>14</v>
      </c>
      <c r="E8" s="49" t="s">
        <v>221</v>
      </c>
      <c r="F8" s="29"/>
      <c r="G8" s="51">
        <v>102898.09893393361</v>
      </c>
      <c r="H8" s="16"/>
      <c r="I8" s="33">
        <v>1</v>
      </c>
      <c r="J8" s="63">
        <v>26400.000000000004</v>
      </c>
      <c r="K8" s="228"/>
      <c r="L8" s="64">
        <v>792.00000000000011</v>
      </c>
      <c r="M8" s="62">
        <v>25608.000000000004</v>
      </c>
      <c r="N8" s="18"/>
      <c r="O8" s="51">
        <v>128506.09893393361</v>
      </c>
      <c r="P8" s="16"/>
      <c r="Q8" s="229"/>
      <c r="R8" s="65">
        <v>0.06</v>
      </c>
      <c r="S8" s="62">
        <v>136216.46486996964</v>
      </c>
      <c r="T8" s="16"/>
      <c r="U8" s="63">
        <v>1362.1646486996965</v>
      </c>
      <c r="V8" s="64">
        <v>0</v>
      </c>
      <c r="W8" s="45">
        <v>0</v>
      </c>
      <c r="X8" s="230"/>
      <c r="Y8" s="45">
        <v>0</v>
      </c>
      <c r="Z8" s="45">
        <v>2154.1646486996965</v>
      </c>
      <c r="AA8" s="62">
        <v>134854.30022126995</v>
      </c>
      <c r="AB8" s="16"/>
      <c r="AC8" s="231"/>
      <c r="AD8" s="232"/>
      <c r="AE8" s="60">
        <v>636.72480000000007</v>
      </c>
      <c r="AF8" s="60">
        <v>2622.5448000000001</v>
      </c>
      <c r="AG8" s="60">
        <v>4167.45</v>
      </c>
      <c r="AH8" s="60">
        <v>618.18060000000003</v>
      </c>
      <c r="AI8" s="60">
        <v>0</v>
      </c>
      <c r="AJ8" s="60">
        <v>1429.2192000000002</v>
      </c>
      <c r="AK8" s="60">
        <v>1389.15</v>
      </c>
      <c r="AL8" s="60">
        <v>674.91840000000002</v>
      </c>
      <c r="AM8" s="60">
        <v>4589.4533999999994</v>
      </c>
      <c r="AN8" s="60">
        <v>309.09030000000001</v>
      </c>
      <c r="AO8" s="60">
        <v>0</v>
      </c>
      <c r="AP8" s="60">
        <v>0</v>
      </c>
      <c r="AQ8" s="60">
        <v>247.27224000000001</v>
      </c>
      <c r="AR8" s="60">
        <v>674.91840000000002</v>
      </c>
      <c r="AS8" s="60">
        <v>0</v>
      </c>
      <c r="AT8" s="60">
        <v>0</v>
      </c>
      <c r="AU8" s="60">
        <v>7146.0960000000005</v>
      </c>
      <c r="AV8" s="60">
        <v>127.34496000000001</v>
      </c>
      <c r="AW8" s="60">
        <v>0</v>
      </c>
      <c r="AX8" s="60">
        <v>14700.516000000001</v>
      </c>
      <c r="AY8" s="60">
        <v>1854.5418000000002</v>
      </c>
      <c r="AZ8" s="53">
        <v>955.08720000000005</v>
      </c>
      <c r="BA8" s="3"/>
      <c r="BB8" s="57">
        <v>42142.508099999999</v>
      </c>
      <c r="BC8" s="3"/>
      <c r="BD8" s="52">
        <v>0</v>
      </c>
      <c r="BE8" s="53">
        <v>0</v>
      </c>
      <c r="BF8" s="149"/>
      <c r="BG8" s="51">
        <v>134854.30022126995</v>
      </c>
      <c r="BH8" s="16"/>
      <c r="BI8" s="51">
        <v>0</v>
      </c>
      <c r="BJ8" s="149">
        <v>0</v>
      </c>
      <c r="BK8" s="209">
        <v>2019</v>
      </c>
      <c r="BL8" s="210">
        <v>4</v>
      </c>
      <c r="BM8" s="50">
        <v>14</v>
      </c>
      <c r="BN8" s="49" t="s">
        <v>221</v>
      </c>
      <c r="BO8" s="20"/>
      <c r="BP8" s="91">
        <v>2154.1646486996965</v>
      </c>
      <c r="BQ8" s="45">
        <v>7488.5745414060966</v>
      </c>
      <c r="BR8" s="45">
        <v>120400</v>
      </c>
      <c r="BS8" s="46">
        <v>6.2197462968489173E-2</v>
      </c>
      <c r="BT8" s="45">
        <v>134854.30022126995</v>
      </c>
      <c r="BU8" s="47">
        <v>5.5530854626947658E-2</v>
      </c>
      <c r="BV8" s="142"/>
      <c r="BW8" s="144">
        <v>0</v>
      </c>
      <c r="BX8" s="149">
        <v>0</v>
      </c>
      <c r="BY8" s="144">
        <v>0</v>
      </c>
      <c r="BZ8" s="149">
        <v>0</v>
      </c>
      <c r="CA8" s="144">
        <v>215.41646486996967</v>
      </c>
      <c r="CB8" s="149">
        <v>-170.63001678063861</v>
      </c>
      <c r="CC8" s="144">
        <v>1938.7481838297269</v>
      </c>
      <c r="CD8" s="149">
        <v>-1535.6701510257474</v>
      </c>
      <c r="CE8" s="149" t="s">
        <v>149</v>
      </c>
      <c r="CF8" s="149">
        <v>353405.54575711943</v>
      </c>
      <c r="CG8" s="149">
        <v>35340.55457571194</v>
      </c>
      <c r="CH8" s="149">
        <v>318064.99118140747</v>
      </c>
      <c r="CI8" s="149">
        <v>0</v>
      </c>
      <c r="CJ8" s="149">
        <v>25608.000000000004</v>
      </c>
      <c r="CK8" s="149">
        <v>0</v>
      </c>
      <c r="CL8" s="149">
        <v>0</v>
      </c>
      <c r="CM8" s="149">
        <v>0</v>
      </c>
      <c r="CN8" s="172" t="e">
        <v>#REF!</v>
      </c>
      <c r="CO8" s="172" t="e">
        <v>#REF!</v>
      </c>
      <c r="CP8" s="172" t="e">
        <v>#REF!</v>
      </c>
      <c r="CQ8" s="172" t="e">
        <v>#REF!</v>
      </c>
      <c r="CR8" s="172" t="e">
        <v>#REF!</v>
      </c>
      <c r="CS8" s="172" t="e">
        <v>#REF!</v>
      </c>
      <c r="CT8" s="172" t="e">
        <v>#REF!</v>
      </c>
      <c r="CU8" s="172" t="e">
        <v>#REF!</v>
      </c>
      <c r="CV8" s="149" t="e">
        <v>#REF!</v>
      </c>
      <c r="CW8" s="149" t="e">
        <v>#REF!</v>
      </c>
      <c r="CX8" s="149" t="e">
        <v>#REF!</v>
      </c>
      <c r="CY8" s="149" t="e">
        <v>#REF!</v>
      </c>
      <c r="CZ8" s="149" t="e">
        <v>#REF!</v>
      </c>
      <c r="DA8" s="149" t="e">
        <v>#REF!</v>
      </c>
      <c r="DB8" s="149" t="e">
        <v>#REF!</v>
      </c>
      <c r="DC8" s="149" t="e">
        <v>#REF!</v>
      </c>
      <c r="DD8" s="149" t="e">
        <v>#REF!</v>
      </c>
      <c r="DE8" s="149" t="e">
        <v>#REF!</v>
      </c>
      <c r="DF8" s="149" t="e">
        <v>#REF!</v>
      </c>
      <c r="DG8" s="149" t="e">
        <v>#REF!</v>
      </c>
      <c r="DH8" s="174" t="e">
        <v>#REF!</v>
      </c>
      <c r="DI8" s="149" t="e">
        <v>#REF!</v>
      </c>
      <c r="DJ8" s="149" t="e">
        <v>#REF!</v>
      </c>
      <c r="DK8" s="149" t="e">
        <v>#REF!</v>
      </c>
      <c r="DL8" s="174" t="e">
        <v>#REF!</v>
      </c>
      <c r="DM8" s="149" t="e">
        <v>#REF!</v>
      </c>
      <c r="DN8" s="149" t="e">
        <v>#REF!</v>
      </c>
      <c r="DO8" s="149" t="e">
        <v>#REF!</v>
      </c>
    </row>
    <row r="9" spans="1:146" ht="15" customHeight="1" x14ac:dyDescent="0.25">
      <c r="A9" s="16"/>
      <c r="B9" s="209">
        <v>2020</v>
      </c>
      <c r="C9" s="210">
        <v>5</v>
      </c>
      <c r="D9" s="50">
        <v>15</v>
      </c>
      <c r="E9" s="49" t="s">
        <v>221</v>
      </c>
      <c r="F9" s="29"/>
      <c r="G9" s="51">
        <v>134854.30022126995</v>
      </c>
      <c r="H9" s="16"/>
      <c r="I9" s="33">
        <v>2</v>
      </c>
      <c r="J9" s="63">
        <v>29040.000000000004</v>
      </c>
      <c r="K9" s="228"/>
      <c r="L9" s="64">
        <v>871.2</v>
      </c>
      <c r="M9" s="62">
        <v>28168.800000000003</v>
      </c>
      <c r="N9" s="18"/>
      <c r="O9" s="51">
        <v>163023.10022126994</v>
      </c>
      <c r="P9" s="16"/>
      <c r="Q9" s="229"/>
      <c r="R9" s="65">
        <v>0.06</v>
      </c>
      <c r="S9" s="62">
        <v>172804.48623454614</v>
      </c>
      <c r="T9" s="16"/>
      <c r="U9" s="63">
        <v>1728.0448623454615</v>
      </c>
      <c r="V9" s="64">
        <v>0</v>
      </c>
      <c r="W9" s="45">
        <v>0</v>
      </c>
      <c r="X9" s="230"/>
      <c r="Y9" s="45">
        <v>0</v>
      </c>
      <c r="Z9" s="45">
        <v>2599.2448623454616</v>
      </c>
      <c r="AA9" s="62">
        <v>171076.44137220067</v>
      </c>
      <c r="AB9" s="16"/>
      <c r="AC9" s="231"/>
      <c r="AD9" s="232"/>
      <c r="AE9" s="60">
        <v>649.45929600000011</v>
      </c>
      <c r="AF9" s="60">
        <v>2701.2211440000001</v>
      </c>
      <c r="AG9" s="60">
        <v>4375.8225000000002</v>
      </c>
      <c r="AH9" s="60">
        <v>624.36240600000008</v>
      </c>
      <c r="AI9" s="60">
        <v>0</v>
      </c>
      <c r="AJ9" s="60">
        <v>1514.9723520000002</v>
      </c>
      <c r="AK9" s="60">
        <v>1458.6075000000001</v>
      </c>
      <c r="AL9" s="60">
        <v>701.91513600000008</v>
      </c>
      <c r="AM9" s="60">
        <v>4727.1370019999995</v>
      </c>
      <c r="AN9" s="60">
        <v>312.18120300000004</v>
      </c>
      <c r="AO9" s="60">
        <v>0</v>
      </c>
      <c r="AP9" s="60">
        <v>0</v>
      </c>
      <c r="AQ9" s="60">
        <v>249.74496240000002</v>
      </c>
      <c r="AR9" s="60">
        <v>701.91513600000008</v>
      </c>
      <c r="AS9" s="60">
        <v>0</v>
      </c>
      <c r="AT9" s="60">
        <v>0</v>
      </c>
      <c r="AU9" s="60">
        <v>7574.8617600000007</v>
      </c>
      <c r="AV9" s="60">
        <v>129.89185920000003</v>
      </c>
      <c r="AW9" s="60">
        <v>0</v>
      </c>
      <c r="AX9" s="60">
        <v>15729.552120000002</v>
      </c>
      <c r="AY9" s="60">
        <v>1873.0872180000001</v>
      </c>
      <c r="AZ9" s="53">
        <v>974.18894400000011</v>
      </c>
      <c r="BA9" s="3"/>
      <c r="BB9" s="57">
        <v>44298.920538600003</v>
      </c>
      <c r="BC9" s="3"/>
      <c r="BD9" s="52">
        <v>0</v>
      </c>
      <c r="BE9" s="53">
        <v>0</v>
      </c>
      <c r="BF9" s="149"/>
      <c r="BG9" s="51">
        <v>171076.44137220067</v>
      </c>
      <c r="BH9" s="16"/>
      <c r="BI9" s="51">
        <v>0</v>
      </c>
      <c r="BJ9" s="149">
        <v>0</v>
      </c>
      <c r="BK9" s="209">
        <v>2020</v>
      </c>
      <c r="BL9" s="210">
        <v>5</v>
      </c>
      <c r="BM9" s="50">
        <v>15</v>
      </c>
      <c r="BN9" s="49" t="s">
        <v>221</v>
      </c>
      <c r="BO9" s="20"/>
      <c r="BP9" s="91">
        <v>2599.2448623454616</v>
      </c>
      <c r="BQ9" s="45">
        <v>10087.819403751559</v>
      </c>
      <c r="BR9" s="45">
        <v>149440</v>
      </c>
      <c r="BS9" s="46">
        <v>6.7504144832384622E-2</v>
      </c>
      <c r="BT9" s="45">
        <v>171076.44137220067</v>
      </c>
      <c r="BU9" s="47">
        <v>5.8966736289563677E-2</v>
      </c>
      <c r="BV9" s="142"/>
      <c r="BW9" s="144">
        <v>0</v>
      </c>
      <c r="BX9" s="149">
        <v>0</v>
      </c>
      <c r="BY9" s="144">
        <v>0</v>
      </c>
      <c r="BZ9" s="149">
        <v>0</v>
      </c>
      <c r="CA9" s="144">
        <v>259.92448623454618</v>
      </c>
      <c r="CB9" s="149">
        <v>-194.23069666677554</v>
      </c>
      <c r="CC9" s="144">
        <v>2339.3203761109153</v>
      </c>
      <c r="CD9" s="149">
        <v>-1748.0762700009795</v>
      </c>
      <c r="CE9" s="149" t="s">
        <v>152</v>
      </c>
      <c r="CF9" s="149">
        <v>407409.84315987944</v>
      </c>
      <c r="CG9" s="149">
        <v>62342.70327709194</v>
      </c>
      <c r="CH9" s="149">
        <v>345067.13988278748</v>
      </c>
      <c r="CI9" s="149">
        <v>0</v>
      </c>
      <c r="CJ9" s="149">
        <v>28168.800000000003</v>
      </c>
      <c r="CK9" s="149">
        <v>0</v>
      </c>
      <c r="CL9" s="149">
        <v>0</v>
      </c>
      <c r="CM9" s="149">
        <v>0</v>
      </c>
      <c r="CN9" s="172" t="e">
        <v>#REF!</v>
      </c>
      <c r="CO9" s="172" t="e">
        <v>#REF!</v>
      </c>
      <c r="CP9" s="172" t="e">
        <v>#REF!</v>
      </c>
      <c r="CQ9" s="172" t="e">
        <v>#REF!</v>
      </c>
      <c r="CR9" s="172" t="e">
        <v>#REF!</v>
      </c>
      <c r="CS9" s="172" t="e">
        <v>#REF!</v>
      </c>
      <c r="CT9" s="172" t="e">
        <v>#REF!</v>
      </c>
      <c r="CU9" s="172" t="e">
        <v>#REF!</v>
      </c>
      <c r="CV9" s="149" t="e">
        <v>#REF!</v>
      </c>
      <c r="CW9" s="149" t="e">
        <v>#REF!</v>
      </c>
      <c r="CX9" s="149" t="e">
        <v>#REF!</v>
      </c>
      <c r="CY9" s="149" t="e">
        <v>#REF!</v>
      </c>
      <c r="CZ9" s="149" t="e">
        <v>#REF!</v>
      </c>
      <c r="DA9" s="149" t="e">
        <v>#REF!</v>
      </c>
      <c r="DB9" s="149" t="e">
        <v>#REF!</v>
      </c>
      <c r="DC9" s="149" t="e">
        <v>#REF!</v>
      </c>
      <c r="DD9" s="149" t="e">
        <v>#REF!</v>
      </c>
      <c r="DE9" s="149" t="e">
        <v>#REF!</v>
      </c>
      <c r="DF9" s="149" t="e">
        <v>#REF!</v>
      </c>
      <c r="DG9" s="149" t="e">
        <v>#REF!</v>
      </c>
      <c r="DH9" s="174" t="e">
        <v>#REF!</v>
      </c>
      <c r="DI9" s="149" t="e">
        <v>#REF!</v>
      </c>
      <c r="DJ9" s="149" t="e">
        <v>#REF!</v>
      </c>
      <c r="DK9" s="149" t="e">
        <v>#REF!</v>
      </c>
      <c r="DL9" s="174" t="e">
        <v>#REF!</v>
      </c>
      <c r="DM9" s="149" t="e">
        <v>#REF!</v>
      </c>
      <c r="DN9" s="149" t="e">
        <v>#REF!</v>
      </c>
      <c r="DO9" s="149" t="e">
        <v>#REF!</v>
      </c>
    </row>
    <row r="10" spans="1:146" ht="15" customHeight="1" x14ac:dyDescent="0.25">
      <c r="A10" s="16"/>
      <c r="B10" s="209">
        <v>2021</v>
      </c>
      <c r="C10" s="210">
        <v>6</v>
      </c>
      <c r="D10" s="50">
        <v>16</v>
      </c>
      <c r="E10" s="49" t="s">
        <v>221</v>
      </c>
      <c r="F10" s="29"/>
      <c r="G10" s="51">
        <v>171076.44137220067</v>
      </c>
      <c r="H10" s="16"/>
      <c r="I10" s="33">
        <v>3</v>
      </c>
      <c r="J10" s="63">
        <v>31944.000000000011</v>
      </c>
      <c r="K10" s="228"/>
      <c r="L10" s="64">
        <v>958.32000000000028</v>
      </c>
      <c r="M10" s="62">
        <v>30985.680000000011</v>
      </c>
      <c r="N10" s="18"/>
      <c r="O10" s="51">
        <v>202062.12137220069</v>
      </c>
      <c r="P10" s="16"/>
      <c r="Q10" s="229"/>
      <c r="R10" s="65">
        <v>0.06</v>
      </c>
      <c r="S10" s="62">
        <v>214185.84865453275</v>
      </c>
      <c r="T10" s="16"/>
      <c r="U10" s="63">
        <v>2141.8584865453277</v>
      </c>
      <c r="V10" s="64">
        <v>0</v>
      </c>
      <c r="W10" s="45">
        <v>0</v>
      </c>
      <c r="X10" s="230"/>
      <c r="Y10" s="45">
        <v>0</v>
      </c>
      <c r="Z10" s="45">
        <v>3100.1784865453278</v>
      </c>
      <c r="AA10" s="62">
        <v>212043.99016798742</v>
      </c>
      <c r="AB10" s="16"/>
      <c r="AC10" s="231"/>
      <c r="AD10" s="232"/>
      <c r="AE10" s="60">
        <v>662.44848192000018</v>
      </c>
      <c r="AF10" s="60">
        <v>2782.2577783199999</v>
      </c>
      <c r="AG10" s="60">
        <v>4594.6136250000009</v>
      </c>
      <c r="AH10" s="60">
        <v>630.60603006000008</v>
      </c>
      <c r="AI10" s="60">
        <v>0</v>
      </c>
      <c r="AJ10" s="60">
        <v>1605.8706931200004</v>
      </c>
      <c r="AK10" s="60">
        <v>1531.5378750000002</v>
      </c>
      <c r="AL10" s="60">
        <v>729.99174144000006</v>
      </c>
      <c r="AM10" s="60">
        <v>4868.95111206</v>
      </c>
      <c r="AN10" s="60">
        <v>315.30301503000004</v>
      </c>
      <c r="AO10" s="60">
        <v>0</v>
      </c>
      <c r="AP10" s="60">
        <v>0</v>
      </c>
      <c r="AQ10" s="60">
        <v>252.24241202400003</v>
      </c>
      <c r="AR10" s="60">
        <v>729.99174144000006</v>
      </c>
      <c r="AS10" s="60">
        <v>0</v>
      </c>
      <c r="AT10" s="60">
        <v>0</v>
      </c>
      <c r="AU10" s="60">
        <v>8029.3534656000011</v>
      </c>
      <c r="AV10" s="60">
        <v>132.48969638400004</v>
      </c>
      <c r="AW10" s="60">
        <v>0</v>
      </c>
      <c r="AX10" s="60">
        <v>16830.620768400004</v>
      </c>
      <c r="AY10" s="60">
        <v>1891.8180901800001</v>
      </c>
      <c r="AZ10" s="53">
        <v>993.67272288000015</v>
      </c>
      <c r="BA10" s="3"/>
      <c r="BB10" s="57">
        <v>46581.769248858007</v>
      </c>
      <c r="BC10" s="3"/>
      <c r="BD10" s="52">
        <v>0</v>
      </c>
      <c r="BE10" s="53">
        <v>0</v>
      </c>
      <c r="BF10" s="149"/>
      <c r="BG10" s="51">
        <v>212043.99016798742</v>
      </c>
      <c r="BH10" s="16"/>
      <c r="BI10" s="51">
        <v>0</v>
      </c>
      <c r="BJ10" s="149">
        <v>0</v>
      </c>
      <c r="BK10" s="209">
        <v>2021</v>
      </c>
      <c r="BL10" s="210">
        <v>6</v>
      </c>
      <c r="BM10" s="50">
        <v>16</v>
      </c>
      <c r="BN10" s="49" t="s">
        <v>221</v>
      </c>
      <c r="BO10" s="20"/>
      <c r="BP10" s="91">
        <v>3100.1784865453278</v>
      </c>
      <c r="BQ10" s="45">
        <v>13187.997890296887</v>
      </c>
      <c r="BR10" s="45">
        <v>181384</v>
      </c>
      <c r="BS10" s="46">
        <v>7.2707614179293029E-2</v>
      </c>
      <c r="BT10" s="45">
        <v>212043.99016798742</v>
      </c>
      <c r="BU10" s="47">
        <v>6.2194631783003947E-2</v>
      </c>
      <c r="BV10" s="142"/>
      <c r="BW10" s="144">
        <v>0</v>
      </c>
      <c r="BX10" s="149">
        <v>0</v>
      </c>
      <c r="BY10" s="144">
        <v>0</v>
      </c>
      <c r="BZ10" s="149">
        <v>0</v>
      </c>
      <c r="CA10" s="144">
        <v>310.01784865453283</v>
      </c>
      <c r="CB10" s="149">
        <v>-218.55035013344522</v>
      </c>
      <c r="CC10" s="144">
        <v>2790.160637890795</v>
      </c>
      <c r="CD10" s="149">
        <v>-1966.9531512010067</v>
      </c>
      <c r="CI10" s="149">
        <v>0</v>
      </c>
      <c r="CJ10" s="149">
        <v>30985.680000000011</v>
      </c>
      <c r="CK10" s="149">
        <v>0</v>
      </c>
      <c r="CL10" s="149">
        <v>0</v>
      </c>
      <c r="CM10" s="149">
        <v>0</v>
      </c>
      <c r="CN10" s="171" t="e">
        <v>#REF!</v>
      </c>
      <c r="CO10" s="172" t="e">
        <v>#REF!</v>
      </c>
      <c r="CP10" s="171" t="e">
        <v>#REF!</v>
      </c>
      <c r="CQ10" s="172" t="e">
        <v>#REF!</v>
      </c>
      <c r="CR10" s="171" t="e">
        <v>#REF!</v>
      </c>
      <c r="CS10" s="172" t="e">
        <v>#REF!</v>
      </c>
      <c r="CT10" s="171" t="e">
        <v>#REF!</v>
      </c>
      <c r="CU10" s="172" t="e">
        <v>#REF!</v>
      </c>
      <c r="CV10" s="149" t="e">
        <v>#REF!</v>
      </c>
      <c r="CW10" s="149" t="e">
        <v>#REF!</v>
      </c>
      <c r="CX10" s="149" t="e">
        <v>#REF!</v>
      </c>
      <c r="CY10" s="149" t="e">
        <v>#REF!</v>
      </c>
      <c r="CZ10" s="149" t="e">
        <v>#REF!</v>
      </c>
      <c r="DA10" s="149" t="e">
        <v>#REF!</v>
      </c>
      <c r="DB10" s="149" t="e">
        <v>#REF!</v>
      </c>
      <c r="DC10" s="149" t="e">
        <v>#REF!</v>
      </c>
      <c r="DD10" s="149" t="e">
        <v>#REF!</v>
      </c>
      <c r="DE10" s="149" t="e">
        <v>#REF!</v>
      </c>
      <c r="DF10" s="149" t="e">
        <v>#REF!</v>
      </c>
      <c r="DG10" s="149" t="e">
        <v>#REF!</v>
      </c>
      <c r="DH10" s="174" t="e">
        <v>#REF!</v>
      </c>
      <c r="DI10" s="149" t="e">
        <v>#REF!</v>
      </c>
      <c r="DJ10" s="149" t="e">
        <v>#REF!</v>
      </c>
      <c r="DK10" s="149" t="e">
        <v>#REF!</v>
      </c>
      <c r="DL10" s="174" t="e">
        <v>#REF!</v>
      </c>
      <c r="DM10" s="149" t="e">
        <v>#REF!</v>
      </c>
      <c r="DN10" s="149" t="e">
        <v>#REF!</v>
      </c>
      <c r="DO10" s="149" t="e">
        <v>#REF!</v>
      </c>
    </row>
    <row r="11" spans="1:146" ht="15" customHeight="1" x14ac:dyDescent="0.25">
      <c r="A11" s="16"/>
      <c r="B11" s="209">
        <v>2022</v>
      </c>
      <c r="C11" s="210">
        <v>7</v>
      </c>
      <c r="D11" s="50">
        <v>17</v>
      </c>
      <c r="E11" s="49" t="s">
        <v>221</v>
      </c>
      <c r="F11" s="29"/>
      <c r="G11" s="51">
        <v>212043.99016798742</v>
      </c>
      <c r="H11" s="16"/>
      <c r="I11" s="33">
        <v>4</v>
      </c>
      <c r="J11" s="63">
        <v>35138.400000000009</v>
      </c>
      <c r="K11" s="228"/>
      <c r="L11" s="64">
        <v>1054.1520000000003</v>
      </c>
      <c r="M11" s="62">
        <v>34084.248000000007</v>
      </c>
      <c r="N11" s="18"/>
      <c r="O11" s="51">
        <v>246128.23816798744</v>
      </c>
      <c r="P11" s="16"/>
      <c r="Q11" s="229"/>
      <c r="R11" s="65">
        <v>0.06</v>
      </c>
      <c r="S11" s="62">
        <v>260895.9324580667</v>
      </c>
      <c r="T11" s="16"/>
      <c r="U11" s="63">
        <v>2608.9593245806673</v>
      </c>
      <c r="V11" s="64">
        <v>0</v>
      </c>
      <c r="W11" s="45">
        <v>0</v>
      </c>
      <c r="X11" s="230"/>
      <c r="Y11" s="45">
        <v>0</v>
      </c>
      <c r="Z11" s="45">
        <v>3663.1113245806673</v>
      </c>
      <c r="AA11" s="62">
        <v>258286.97313348603</v>
      </c>
      <c r="AB11" s="16"/>
      <c r="AC11" s="231"/>
      <c r="AD11" s="232"/>
      <c r="AE11" s="60">
        <v>675.69745155840019</v>
      </c>
      <c r="AF11" s="60">
        <v>2865.7255116696001</v>
      </c>
      <c r="AG11" s="60">
        <v>4824.344306250001</v>
      </c>
      <c r="AH11" s="60">
        <v>636.91209036060013</v>
      </c>
      <c r="AI11" s="60">
        <v>0</v>
      </c>
      <c r="AJ11" s="60">
        <v>1702.2229347072005</v>
      </c>
      <c r="AK11" s="60">
        <v>1608.1147687500004</v>
      </c>
      <c r="AL11" s="60">
        <v>759.19141109760005</v>
      </c>
      <c r="AM11" s="60">
        <v>5015.0196454218003</v>
      </c>
      <c r="AN11" s="60">
        <v>318.45604518030007</v>
      </c>
      <c r="AO11" s="60">
        <v>0</v>
      </c>
      <c r="AP11" s="60">
        <v>0</v>
      </c>
      <c r="AQ11" s="60">
        <v>254.76483614424004</v>
      </c>
      <c r="AR11" s="60">
        <v>759.19141109760005</v>
      </c>
      <c r="AS11" s="60">
        <v>0</v>
      </c>
      <c r="AT11" s="60">
        <v>0</v>
      </c>
      <c r="AU11" s="60">
        <v>8511.1146735360016</v>
      </c>
      <c r="AV11" s="60">
        <v>135.13949031168005</v>
      </c>
      <c r="AW11" s="60">
        <v>0</v>
      </c>
      <c r="AX11" s="60">
        <v>18008.764222188005</v>
      </c>
      <c r="AY11" s="60">
        <v>1910.7362710818002</v>
      </c>
      <c r="AZ11" s="53">
        <v>1013.5461773376002</v>
      </c>
      <c r="BA11" s="3"/>
      <c r="BB11" s="57">
        <v>48998.941246692426</v>
      </c>
      <c r="BC11" s="3"/>
      <c r="BD11" s="52">
        <v>0</v>
      </c>
      <c r="BE11" s="53">
        <v>0</v>
      </c>
      <c r="BF11" s="149"/>
      <c r="BG11" s="51">
        <v>258286.97313348603</v>
      </c>
      <c r="BH11" s="16"/>
      <c r="BI11" s="51">
        <v>0</v>
      </c>
      <c r="BJ11" s="149">
        <v>0</v>
      </c>
      <c r="BK11" s="209">
        <v>2022</v>
      </c>
      <c r="BL11" s="210">
        <v>7</v>
      </c>
      <c r="BM11" s="50">
        <v>17</v>
      </c>
      <c r="BN11" s="49" t="s">
        <v>221</v>
      </c>
      <c r="BO11" s="20"/>
      <c r="BP11" s="91">
        <v>3663.1113245806673</v>
      </c>
      <c r="BQ11" s="45">
        <v>16851.109214877553</v>
      </c>
      <c r="BR11" s="45">
        <v>216522.40000000002</v>
      </c>
      <c r="BS11" s="46">
        <v>7.7826170478793658E-2</v>
      </c>
      <c r="BT11" s="45">
        <v>258286.97313348603</v>
      </c>
      <c r="BU11" s="47">
        <v>6.5241808405756038E-2</v>
      </c>
      <c r="BV11" s="142"/>
      <c r="BW11" s="144">
        <v>0</v>
      </c>
      <c r="BX11" s="149">
        <v>0</v>
      </c>
      <c r="BY11" s="144">
        <v>0</v>
      </c>
      <c r="BZ11" s="149">
        <v>0</v>
      </c>
      <c r="CA11" s="144">
        <v>366.31113245806677</v>
      </c>
      <c r="CB11" s="149">
        <v>-243.61782444029109</v>
      </c>
      <c r="CC11" s="144">
        <v>3296.8001921226005</v>
      </c>
      <c r="CD11" s="149">
        <v>-2192.5604199626196</v>
      </c>
      <c r="CE11" s="150" t="s">
        <v>147</v>
      </c>
      <c r="CF11" s="149">
        <v>190933.73159670222</v>
      </c>
      <c r="CG11" s="149">
        <v>19093.37315967022</v>
      </c>
      <c r="CH11" s="149">
        <v>171840.358437032</v>
      </c>
      <c r="CI11" s="149">
        <v>0</v>
      </c>
      <c r="CJ11" s="149">
        <v>34084.248000000007</v>
      </c>
      <c r="CK11" s="149">
        <v>0</v>
      </c>
      <c r="CL11" s="149">
        <v>0</v>
      </c>
      <c r="CM11" s="149">
        <v>0</v>
      </c>
      <c r="CV11" s="149" t="e">
        <v>#REF!</v>
      </c>
      <c r="CW11" s="149" t="e">
        <v>#REF!</v>
      </c>
      <c r="CX11" s="149" t="e">
        <v>#REF!</v>
      </c>
      <c r="CY11" s="149" t="e">
        <v>#REF!</v>
      </c>
      <c r="CZ11" s="149" t="e">
        <v>#REF!</v>
      </c>
      <c r="DA11" s="149" t="e">
        <v>#REF!</v>
      </c>
      <c r="DB11" s="149" t="e">
        <v>#REF!</v>
      </c>
      <c r="DC11" s="149" t="e">
        <v>#REF!</v>
      </c>
      <c r="DD11" s="149" t="e">
        <v>#REF!</v>
      </c>
      <c r="DE11" s="149" t="e">
        <v>#REF!</v>
      </c>
      <c r="DF11" s="149" t="e">
        <v>#REF!</v>
      </c>
      <c r="DG11" s="149" t="e">
        <v>#REF!</v>
      </c>
      <c r="DH11" s="174" t="e">
        <v>#REF!</v>
      </c>
      <c r="DI11" s="149" t="e">
        <v>#REF!</v>
      </c>
      <c r="DJ11" s="149" t="e">
        <v>#REF!</v>
      </c>
      <c r="DK11" s="149" t="e">
        <v>#REF!</v>
      </c>
      <c r="DL11" s="174" t="e">
        <v>#REF!</v>
      </c>
      <c r="DM11" s="149" t="e">
        <v>#REF!</v>
      </c>
      <c r="DN11" s="149" t="e">
        <v>#REF!</v>
      </c>
      <c r="DO11" s="149" t="e">
        <v>#REF!</v>
      </c>
    </row>
    <row r="12" spans="1:146" ht="15" customHeight="1" x14ac:dyDescent="0.25">
      <c r="A12" s="16"/>
      <c r="B12" s="209">
        <v>2023</v>
      </c>
      <c r="C12" s="210">
        <v>8</v>
      </c>
      <c r="D12" s="50">
        <v>18</v>
      </c>
      <c r="E12" s="49" t="s">
        <v>229</v>
      </c>
      <c r="F12" s="29"/>
      <c r="G12" s="51">
        <v>258286.97313348603</v>
      </c>
      <c r="H12" s="16"/>
      <c r="I12" s="33">
        <v>5</v>
      </c>
      <c r="J12" s="63">
        <v>0</v>
      </c>
      <c r="K12" s="228"/>
      <c r="L12" s="64">
        <v>0</v>
      </c>
      <c r="M12" s="62">
        <v>0</v>
      </c>
      <c r="N12" s="18"/>
      <c r="O12" s="51">
        <v>258286.97313348603</v>
      </c>
      <c r="P12" s="16"/>
      <c r="Q12" s="229"/>
      <c r="R12" s="65">
        <v>0.06</v>
      </c>
      <c r="S12" s="62">
        <v>273784.19152149517</v>
      </c>
      <c r="T12" s="16"/>
      <c r="U12" s="63">
        <v>2737.8419152149518</v>
      </c>
      <c r="V12" s="64">
        <v>0</v>
      </c>
      <c r="W12" s="45">
        <v>0</v>
      </c>
      <c r="X12" s="230"/>
      <c r="Y12" s="45">
        <v>0</v>
      </c>
      <c r="Z12" s="45">
        <v>2737.8419152149518</v>
      </c>
      <c r="AA12" s="62">
        <v>271046.34960628022</v>
      </c>
      <c r="AB12" s="16"/>
      <c r="AC12" s="231"/>
      <c r="AD12" s="232"/>
      <c r="AE12" s="60">
        <v>689.21140058956826</v>
      </c>
      <c r="AF12" s="60">
        <v>2951.697277019688</v>
      </c>
      <c r="AG12" s="60">
        <v>5065.5615215625012</v>
      </c>
      <c r="AH12" s="60">
        <v>643.28121126420615</v>
      </c>
      <c r="AI12" s="60">
        <v>0</v>
      </c>
      <c r="AJ12" s="60">
        <v>1804.3563107896325</v>
      </c>
      <c r="AK12" s="60">
        <v>1688.5205071875005</v>
      </c>
      <c r="AL12" s="60">
        <v>789.55906754150408</v>
      </c>
      <c r="AM12" s="60">
        <v>5165.4702347844541</v>
      </c>
      <c r="AN12" s="60">
        <v>321.64060563210307</v>
      </c>
      <c r="AO12" s="60">
        <v>0</v>
      </c>
      <c r="AP12" s="60">
        <v>0</v>
      </c>
      <c r="AQ12" s="60">
        <v>257.31248450568245</v>
      </c>
      <c r="AR12" s="60">
        <v>789.55906754150408</v>
      </c>
      <c r="AS12" s="60">
        <v>0</v>
      </c>
      <c r="AT12" s="60">
        <v>0</v>
      </c>
      <c r="AU12" s="60">
        <v>9021.7815539481617</v>
      </c>
      <c r="AV12" s="60">
        <v>137.84228011791365</v>
      </c>
      <c r="AW12" s="60">
        <v>0</v>
      </c>
      <c r="AX12" s="60">
        <v>19269.377717741165</v>
      </c>
      <c r="AY12" s="60">
        <v>1929.8436337926182</v>
      </c>
      <c r="AZ12" s="53">
        <v>1033.8171008843522</v>
      </c>
      <c r="BA12" s="3"/>
      <c r="BB12" s="57">
        <v>51558.831974902547</v>
      </c>
      <c r="BC12" s="3"/>
      <c r="BD12" s="52">
        <v>5155.883197490255</v>
      </c>
      <c r="BE12" s="53">
        <v>46402.94877741229</v>
      </c>
      <c r="BF12" s="149"/>
      <c r="BG12" s="51">
        <v>224643.40082886792</v>
      </c>
      <c r="BH12" s="16"/>
      <c r="BI12" s="51">
        <v>0</v>
      </c>
      <c r="BJ12" s="149">
        <v>0</v>
      </c>
      <c r="BK12" s="209">
        <v>2023</v>
      </c>
      <c r="BL12" s="210">
        <v>8</v>
      </c>
      <c r="BM12" s="50">
        <v>18</v>
      </c>
      <c r="BN12" s="49" t="s">
        <v>229</v>
      </c>
      <c r="BO12" s="20"/>
      <c r="BP12" s="91">
        <v>2737.8419152149518</v>
      </c>
      <c r="BQ12" s="45">
        <v>19588.951130092504</v>
      </c>
      <c r="BR12" s="45">
        <v>216522.40000000002</v>
      </c>
      <c r="BS12" s="46">
        <v>9.0470783300446056E-2</v>
      </c>
      <c r="BT12" s="45">
        <v>224643.40082886792</v>
      </c>
      <c r="BU12" s="47">
        <v>8.7200207341123978E-2</v>
      </c>
      <c r="BV12" s="142"/>
      <c r="BW12" s="144">
        <v>5155.883197490255</v>
      </c>
      <c r="BX12" s="149">
        <v>-3234.8649032988396</v>
      </c>
      <c r="BY12" s="144">
        <v>46402.94877741229</v>
      </c>
      <c r="BZ12" s="149">
        <v>-29113.784129689553</v>
      </c>
      <c r="CA12" s="144">
        <v>5429.6673890117499</v>
      </c>
      <c r="CB12" s="149">
        <v>-3406.6404921372455</v>
      </c>
      <c r="CC12" s="144">
        <v>48867.006501105745</v>
      </c>
      <c r="CD12" s="149">
        <v>-30659.764429235209</v>
      </c>
      <c r="CE12" s="150" t="s">
        <v>155</v>
      </c>
      <c r="CF12" s="149">
        <v>209795.38154353658</v>
      </c>
      <c r="CG12" s="149">
        <v>20979.538154353661</v>
      </c>
      <c r="CH12" s="149">
        <v>188815.84338918293</v>
      </c>
      <c r="CI12" s="149">
        <v>0</v>
      </c>
      <c r="CJ12" s="149">
        <v>0</v>
      </c>
      <c r="CK12" s="149">
        <v>51558.831974902547</v>
      </c>
      <c r="CL12" s="149">
        <v>46402.94877741229</v>
      </c>
      <c r="CM12" s="149">
        <v>0</v>
      </c>
      <c r="CV12" s="149" t="e">
        <v>#REF!</v>
      </c>
      <c r="CW12" s="149" t="e">
        <v>#REF!</v>
      </c>
      <c r="CX12" s="149" t="e">
        <v>#REF!</v>
      </c>
      <c r="CY12" s="149" t="e">
        <v>#REF!</v>
      </c>
      <c r="CZ12" s="149" t="e">
        <v>#REF!</v>
      </c>
      <c r="DA12" s="149" t="e">
        <v>#REF!</v>
      </c>
      <c r="DB12" s="149" t="e">
        <v>#REF!</v>
      </c>
      <c r="DC12" s="149" t="e">
        <v>#REF!</v>
      </c>
      <c r="DD12" s="149" t="e">
        <v>#REF!</v>
      </c>
      <c r="DE12" s="149" t="e">
        <v>#REF!</v>
      </c>
      <c r="DF12" s="149" t="e">
        <v>#REF!</v>
      </c>
      <c r="DG12" s="149" t="e">
        <v>#REF!</v>
      </c>
      <c r="DH12" s="174" t="e">
        <v>#REF!</v>
      </c>
      <c r="DI12" s="149" t="e">
        <v>#REF!</v>
      </c>
      <c r="DJ12" s="149" t="e">
        <v>#REF!</v>
      </c>
      <c r="DK12" s="149" t="e">
        <v>#REF!</v>
      </c>
      <c r="DL12" s="174" t="e">
        <v>#REF!</v>
      </c>
      <c r="DM12" s="149" t="e">
        <v>#REF!</v>
      </c>
      <c r="DN12" s="149" t="e">
        <v>#REF!</v>
      </c>
      <c r="DO12" s="149" t="e">
        <v>#REF!</v>
      </c>
    </row>
    <row r="13" spans="1:146" ht="15" customHeight="1" x14ac:dyDescent="0.25">
      <c r="A13" s="16"/>
      <c r="B13" s="209">
        <v>2024</v>
      </c>
      <c r="C13" s="210">
        <v>9</v>
      </c>
      <c r="D13" s="50">
        <v>19</v>
      </c>
      <c r="E13" s="49" t="s">
        <v>229</v>
      </c>
      <c r="F13" s="29"/>
      <c r="G13" s="51">
        <v>224643.40082886792</v>
      </c>
      <c r="H13" s="16"/>
      <c r="I13" s="33">
        <v>6</v>
      </c>
      <c r="J13" s="63">
        <v>0</v>
      </c>
      <c r="K13" s="228"/>
      <c r="L13" s="64">
        <v>0</v>
      </c>
      <c r="M13" s="62">
        <v>0</v>
      </c>
      <c r="N13" s="18"/>
      <c r="O13" s="51">
        <v>224643.40082886792</v>
      </c>
      <c r="P13" s="16"/>
      <c r="Q13" s="229"/>
      <c r="R13" s="65">
        <v>0.06</v>
      </c>
      <c r="S13" s="62">
        <v>238122.00487860001</v>
      </c>
      <c r="T13" s="16"/>
      <c r="U13" s="63">
        <v>2381.220048786</v>
      </c>
      <c r="V13" s="64">
        <v>0</v>
      </c>
      <c r="W13" s="45">
        <v>0</v>
      </c>
      <c r="X13" s="230"/>
      <c r="Y13" s="45">
        <v>0</v>
      </c>
      <c r="Z13" s="45">
        <v>2381.220048786</v>
      </c>
      <c r="AA13" s="62">
        <v>235740.78482981402</v>
      </c>
      <c r="AB13" s="16"/>
      <c r="AC13" s="231"/>
      <c r="AD13" s="232"/>
      <c r="AE13" s="60">
        <v>702.99562860135961</v>
      </c>
      <c r="AF13" s="60">
        <v>3040.2481953302786</v>
      </c>
      <c r="AG13" s="60">
        <v>5318.8395976406264</v>
      </c>
      <c r="AH13" s="60">
        <v>649.71402337684822</v>
      </c>
      <c r="AI13" s="60">
        <v>0</v>
      </c>
      <c r="AJ13" s="60">
        <v>1912.6176894370105</v>
      </c>
      <c r="AK13" s="60">
        <v>1772.9465325468755</v>
      </c>
      <c r="AL13" s="60">
        <v>821.14143024316422</v>
      </c>
      <c r="AM13" s="60">
        <v>5320.4343418279877</v>
      </c>
      <c r="AN13" s="60">
        <v>324.85701168842411</v>
      </c>
      <c r="AO13" s="60">
        <v>0</v>
      </c>
      <c r="AP13" s="60">
        <v>0</v>
      </c>
      <c r="AQ13" s="60">
        <v>259.88560935073929</v>
      </c>
      <c r="AR13" s="60">
        <v>821.14143024316422</v>
      </c>
      <c r="AS13" s="60">
        <v>0</v>
      </c>
      <c r="AT13" s="60">
        <v>0</v>
      </c>
      <c r="AU13" s="60">
        <v>9563.0884471850513</v>
      </c>
      <c r="AV13" s="60">
        <v>140.59912572027193</v>
      </c>
      <c r="AW13" s="60">
        <v>0</v>
      </c>
      <c r="AX13" s="60">
        <v>20618.234157983046</v>
      </c>
      <c r="AY13" s="60">
        <v>1949.1420701305444</v>
      </c>
      <c r="AZ13" s="53">
        <v>1054.4934429020393</v>
      </c>
      <c r="BA13" s="3"/>
      <c r="BB13" s="57">
        <v>54270.378734207436</v>
      </c>
      <c r="BC13" s="3"/>
      <c r="BD13" s="52">
        <v>5427.0378734207443</v>
      </c>
      <c r="BE13" s="53">
        <v>48843.340860786688</v>
      </c>
      <c r="BF13" s="149"/>
      <c r="BG13" s="51">
        <v>186897.44396902731</v>
      </c>
      <c r="BH13" s="16"/>
      <c r="BI13" s="51">
        <v>0</v>
      </c>
      <c r="BJ13" s="149">
        <v>0</v>
      </c>
      <c r="BK13" s="209">
        <v>2024</v>
      </c>
      <c r="BL13" s="210">
        <v>9</v>
      </c>
      <c r="BM13" s="50">
        <v>19</v>
      </c>
      <c r="BN13" s="49" t="s">
        <v>229</v>
      </c>
      <c r="BO13" s="20"/>
      <c r="BP13" s="91">
        <v>2381.220048786</v>
      </c>
      <c r="BQ13" s="45">
        <v>21970.171178878503</v>
      </c>
      <c r="BR13" s="45">
        <v>216522.40000000002</v>
      </c>
      <c r="BS13" s="46">
        <v>0.101468352368524</v>
      </c>
      <c r="BT13" s="45">
        <v>186897.44396902731</v>
      </c>
      <c r="BU13" s="47">
        <v>0.1175520152245603</v>
      </c>
      <c r="BV13" s="142"/>
      <c r="BW13" s="144">
        <v>5427.0378734207443</v>
      </c>
      <c r="BX13" s="149">
        <v>-3212.2553787969928</v>
      </c>
      <c r="BY13" s="144">
        <v>48843.340860786688</v>
      </c>
      <c r="BZ13" s="149">
        <v>-28910.29840917293</v>
      </c>
      <c r="CA13" s="144">
        <v>5665.1598782993442</v>
      </c>
      <c r="CB13" s="149">
        <v>-3353.1994276173255</v>
      </c>
      <c r="CC13" s="144">
        <v>50986.438904694085</v>
      </c>
      <c r="CD13" s="149">
        <v>-30178.794848555921</v>
      </c>
      <c r="CI13" s="149">
        <v>0</v>
      </c>
      <c r="CJ13" s="149">
        <v>0</v>
      </c>
      <c r="CK13" s="149">
        <v>54270.378734207436</v>
      </c>
      <c r="CL13" s="149">
        <v>48843.340860786688</v>
      </c>
      <c r="CM13" s="149">
        <v>0</v>
      </c>
      <c r="CV13" s="149" t="e">
        <v>#REF!</v>
      </c>
      <c r="CW13" s="149" t="e">
        <v>#REF!</v>
      </c>
      <c r="CX13" s="149" t="e">
        <v>#REF!</v>
      </c>
      <c r="CY13" s="149" t="e">
        <v>#REF!</v>
      </c>
      <c r="CZ13" s="149" t="e">
        <v>#REF!</v>
      </c>
      <c r="DA13" s="149" t="e">
        <v>#REF!</v>
      </c>
      <c r="DB13" s="149" t="e">
        <v>#REF!</v>
      </c>
      <c r="DC13" s="149" t="e">
        <v>#REF!</v>
      </c>
      <c r="DD13" s="149" t="e">
        <v>#REF!</v>
      </c>
      <c r="DE13" s="149" t="e">
        <v>#REF!</v>
      </c>
      <c r="DF13" s="149" t="e">
        <v>#REF!</v>
      </c>
      <c r="DG13" s="149" t="e">
        <v>#REF!</v>
      </c>
      <c r="DH13" s="174" t="e">
        <v>#REF!</v>
      </c>
      <c r="DI13" s="149" t="e">
        <v>#REF!</v>
      </c>
      <c r="DJ13" s="149" t="e">
        <v>#REF!</v>
      </c>
      <c r="DK13" s="149" t="e">
        <v>#REF!</v>
      </c>
      <c r="DL13" s="174" t="e">
        <v>#REF!</v>
      </c>
      <c r="DM13" s="149" t="e">
        <v>#REF!</v>
      </c>
      <c r="DN13" s="149" t="e">
        <v>#REF!</v>
      </c>
      <c r="DO13" s="149" t="e">
        <v>#REF!</v>
      </c>
    </row>
    <row r="14" spans="1:146" ht="15" customHeight="1" x14ac:dyDescent="0.25">
      <c r="A14" s="16"/>
      <c r="B14" s="209">
        <v>2025</v>
      </c>
      <c r="C14" s="210">
        <v>10</v>
      </c>
      <c r="D14" s="50">
        <v>20</v>
      </c>
      <c r="E14" s="49" t="s">
        <v>229</v>
      </c>
      <c r="F14" s="29"/>
      <c r="G14" s="51">
        <v>186897.44396902731</v>
      </c>
      <c r="H14" s="16"/>
      <c r="I14" s="33">
        <v>7</v>
      </c>
      <c r="J14" s="63">
        <v>0</v>
      </c>
      <c r="K14" s="228"/>
      <c r="L14" s="64">
        <v>0</v>
      </c>
      <c r="M14" s="62">
        <v>0</v>
      </c>
      <c r="N14" s="18"/>
      <c r="O14" s="51">
        <v>186897.44396902731</v>
      </c>
      <c r="P14" s="16"/>
      <c r="Q14" s="229"/>
      <c r="R14" s="65">
        <v>0.06</v>
      </c>
      <c r="S14" s="62">
        <v>198111.29060716895</v>
      </c>
      <c r="T14" s="16"/>
      <c r="U14" s="63">
        <v>1981.1129060716896</v>
      </c>
      <c r="V14" s="64">
        <v>0</v>
      </c>
      <c r="W14" s="45">
        <v>0</v>
      </c>
      <c r="X14" s="230"/>
      <c r="Y14" s="45">
        <v>0</v>
      </c>
      <c r="Z14" s="45">
        <v>1981.1129060716896</v>
      </c>
      <c r="AA14" s="62">
        <v>196130.17770109727</v>
      </c>
      <c r="AB14" s="16"/>
      <c r="AC14" s="231"/>
      <c r="AD14" s="232"/>
      <c r="AE14" s="60">
        <v>717.05554117338681</v>
      </c>
      <c r="AF14" s="60">
        <v>3131.4556411901872</v>
      </c>
      <c r="AG14" s="60">
        <v>5584.7815775226582</v>
      </c>
      <c r="AH14" s="60">
        <v>656.21116361061672</v>
      </c>
      <c r="AI14" s="60">
        <v>0</v>
      </c>
      <c r="AJ14" s="60">
        <v>2027.3747508032313</v>
      </c>
      <c r="AK14" s="60">
        <v>1861.5938591742192</v>
      </c>
      <c r="AL14" s="60">
        <v>853.98708745289082</v>
      </c>
      <c r="AM14" s="60">
        <v>5480.0473720828277</v>
      </c>
      <c r="AN14" s="60">
        <v>328.10558180530836</v>
      </c>
      <c r="AO14" s="60">
        <v>0</v>
      </c>
      <c r="AP14" s="60">
        <v>0</v>
      </c>
      <c r="AQ14" s="60">
        <v>262.48446544424667</v>
      </c>
      <c r="AR14" s="60">
        <v>853.98708745289082</v>
      </c>
      <c r="AS14" s="60">
        <v>0</v>
      </c>
      <c r="AT14" s="60">
        <v>0</v>
      </c>
      <c r="AU14" s="60">
        <v>10136.873754016155</v>
      </c>
      <c r="AV14" s="60">
        <v>143.41110823467736</v>
      </c>
      <c r="AW14" s="60">
        <v>0</v>
      </c>
      <c r="AX14" s="60">
        <v>22061.510549041861</v>
      </c>
      <c r="AY14" s="60">
        <v>1968.6334908318499</v>
      </c>
      <c r="AZ14" s="53">
        <v>1075.5833117600801</v>
      </c>
      <c r="BA14" s="3"/>
      <c r="BB14" s="57">
        <v>57143.096341597084</v>
      </c>
      <c r="BC14" s="3"/>
      <c r="BD14" s="52">
        <v>5714.3096341597084</v>
      </c>
      <c r="BE14" s="53">
        <v>51428.786707437379</v>
      </c>
      <c r="BF14" s="149"/>
      <c r="BG14" s="51">
        <v>144701.39099365991</v>
      </c>
      <c r="BH14" s="16"/>
      <c r="BI14" s="51">
        <v>0</v>
      </c>
      <c r="BJ14" s="149">
        <v>0</v>
      </c>
      <c r="BK14" s="209">
        <v>2025</v>
      </c>
      <c r="BL14" s="210">
        <v>10</v>
      </c>
      <c r="BM14" s="50">
        <v>20</v>
      </c>
      <c r="BN14" s="49" t="s">
        <v>229</v>
      </c>
      <c r="BO14" s="20"/>
      <c r="BP14" s="91">
        <v>1981.1129060716896</v>
      </c>
      <c r="BQ14" s="45">
        <v>23951.284084950192</v>
      </c>
      <c r="BR14" s="45">
        <v>216522.40000000002</v>
      </c>
      <c r="BS14" s="46">
        <v>0.11061804268265173</v>
      </c>
      <c r="BT14" s="45">
        <v>144701.39099365991</v>
      </c>
      <c r="BU14" s="47">
        <v>0.16552214129026319</v>
      </c>
      <c r="BV14" s="142"/>
      <c r="BW14" s="144">
        <v>5714.3096341597084</v>
      </c>
      <c r="BX14" s="149">
        <v>-3190.840653390519</v>
      </c>
      <c r="BY14" s="144">
        <v>51428.786707437379</v>
      </c>
      <c r="BZ14" s="149">
        <v>-28717.565880514674</v>
      </c>
      <c r="CA14" s="144">
        <v>5912.4209247668778</v>
      </c>
      <c r="CB14" s="149">
        <v>-3301.4649633134754</v>
      </c>
      <c r="CC14" s="144">
        <v>53211.788322901899</v>
      </c>
      <c r="CD14" s="149">
        <v>-29713.184669821279</v>
      </c>
      <c r="CI14" s="149">
        <v>0</v>
      </c>
      <c r="CJ14" s="149">
        <v>0</v>
      </c>
      <c r="CK14" s="149">
        <v>57143.096341597084</v>
      </c>
      <c r="CL14" s="149">
        <v>51428.786707437379</v>
      </c>
      <c r="CM14" s="149">
        <v>0</v>
      </c>
      <c r="CV14" s="149" t="e">
        <v>#REF!</v>
      </c>
      <c r="CW14" s="149" t="e">
        <v>#REF!</v>
      </c>
      <c r="CX14" s="149" t="e">
        <v>#REF!</v>
      </c>
      <c r="CY14" s="149" t="e">
        <v>#REF!</v>
      </c>
      <c r="CZ14" s="149" t="e">
        <v>#REF!</v>
      </c>
      <c r="DA14" s="149" t="e">
        <v>#REF!</v>
      </c>
      <c r="DB14" s="149" t="e">
        <v>#REF!</v>
      </c>
      <c r="DC14" s="149" t="e">
        <v>#REF!</v>
      </c>
      <c r="DD14" s="149" t="e">
        <v>#REF!</v>
      </c>
      <c r="DE14" s="149" t="e">
        <v>#REF!</v>
      </c>
      <c r="DF14" s="149" t="e">
        <v>#REF!</v>
      </c>
      <c r="DG14" s="149" t="e">
        <v>#REF!</v>
      </c>
      <c r="DH14" s="174" t="e">
        <v>#REF!</v>
      </c>
      <c r="DI14" s="149" t="e">
        <v>#REF!</v>
      </c>
      <c r="DJ14" s="149" t="e">
        <v>#REF!</v>
      </c>
      <c r="DK14" s="149" t="e">
        <v>#REF!</v>
      </c>
      <c r="DL14" s="174" t="e">
        <v>#REF!</v>
      </c>
      <c r="DM14" s="149" t="e">
        <v>#REF!</v>
      </c>
      <c r="DN14" s="149" t="e">
        <v>#REF!</v>
      </c>
      <c r="DO14" s="149" t="e">
        <v>#REF!</v>
      </c>
    </row>
    <row r="15" spans="1:146" ht="15" customHeight="1" x14ac:dyDescent="0.25">
      <c r="A15" s="16"/>
      <c r="B15" s="209">
        <v>2026</v>
      </c>
      <c r="C15" s="210">
        <v>11</v>
      </c>
      <c r="D15" s="50">
        <v>21</v>
      </c>
      <c r="E15" s="49" t="s">
        <v>229</v>
      </c>
      <c r="F15" s="27"/>
      <c r="G15" s="51">
        <v>144701.39099365991</v>
      </c>
      <c r="H15" s="16"/>
      <c r="I15" s="33">
        <v>8</v>
      </c>
      <c r="J15" s="63">
        <v>0</v>
      </c>
      <c r="K15" s="228"/>
      <c r="L15" s="64">
        <v>0</v>
      </c>
      <c r="M15" s="62">
        <v>0</v>
      </c>
      <c r="N15" s="18"/>
      <c r="O15" s="51">
        <v>144701.39099365991</v>
      </c>
      <c r="P15" s="16"/>
      <c r="Q15" s="229"/>
      <c r="R15" s="65">
        <v>0.06</v>
      </c>
      <c r="S15" s="62">
        <v>153383.47445327952</v>
      </c>
      <c r="T15" s="16"/>
      <c r="U15" s="63">
        <v>1533.8347445327952</v>
      </c>
      <c r="V15" s="64">
        <v>0</v>
      </c>
      <c r="W15" s="45">
        <v>0</v>
      </c>
      <c r="X15" s="230"/>
      <c r="Y15" s="45">
        <v>0</v>
      </c>
      <c r="Z15" s="45">
        <v>1533.8347445327952</v>
      </c>
      <c r="AA15" s="62">
        <v>151849.63970874672</v>
      </c>
      <c r="AB15" s="16"/>
      <c r="AC15" s="231"/>
      <c r="AD15" s="232"/>
      <c r="AE15" s="60">
        <v>731.39665199685453</v>
      </c>
      <c r="AF15" s="60">
        <v>3225.399310425893</v>
      </c>
      <c r="AG15" s="60">
        <v>5864.0206563987913</v>
      </c>
      <c r="AH15" s="60">
        <v>662.77327524672285</v>
      </c>
      <c r="AI15" s="60">
        <v>0</v>
      </c>
      <c r="AJ15" s="60">
        <v>2149.0172358514255</v>
      </c>
      <c r="AK15" s="60">
        <v>1954.6735521329304</v>
      </c>
      <c r="AL15" s="60">
        <v>888.14657095100654</v>
      </c>
      <c r="AM15" s="60">
        <v>5644.448793245313</v>
      </c>
      <c r="AN15" s="60">
        <v>331.38663762336142</v>
      </c>
      <c r="AO15" s="60">
        <v>0</v>
      </c>
      <c r="AP15" s="60">
        <v>0</v>
      </c>
      <c r="AQ15" s="60">
        <v>265.10931009868915</v>
      </c>
      <c r="AR15" s="60">
        <v>888.14657095100654</v>
      </c>
      <c r="AS15" s="60">
        <v>0</v>
      </c>
      <c r="AT15" s="60">
        <v>0</v>
      </c>
      <c r="AU15" s="60">
        <v>10745.086179257125</v>
      </c>
      <c r="AV15" s="60">
        <v>146.27933039937091</v>
      </c>
      <c r="AW15" s="60">
        <v>0</v>
      </c>
      <c r="AX15" s="60">
        <v>23605.816287474794</v>
      </c>
      <c r="AY15" s="60">
        <v>1988.3198257401684</v>
      </c>
      <c r="AZ15" s="53">
        <v>1097.0949779952816</v>
      </c>
      <c r="BA15" s="3"/>
      <c r="BB15" s="57">
        <v>60187.115165788724</v>
      </c>
      <c r="BC15" s="3"/>
      <c r="BD15" s="52">
        <v>6018.7115165788728</v>
      </c>
      <c r="BE15" s="53">
        <v>54168.403649209853</v>
      </c>
      <c r="BF15" s="149"/>
      <c r="BG15" s="51">
        <v>97681.236059536866</v>
      </c>
      <c r="BH15" s="16"/>
      <c r="BI15" s="51">
        <v>0</v>
      </c>
      <c r="BJ15" s="149">
        <v>0</v>
      </c>
      <c r="BK15" s="209">
        <v>2026</v>
      </c>
      <c r="BL15" s="210">
        <v>11</v>
      </c>
      <c r="BM15" s="50">
        <v>21</v>
      </c>
      <c r="BN15" s="49" t="s">
        <v>229</v>
      </c>
      <c r="BO15" s="20"/>
      <c r="BP15" s="91">
        <v>1533.8347445327952</v>
      </c>
      <c r="BQ15" s="45">
        <v>25485.118829482988</v>
      </c>
      <c r="BR15" s="45">
        <v>216522.40000000002</v>
      </c>
      <c r="BS15" s="46">
        <v>0.11770199678870633</v>
      </c>
      <c r="BT15" s="45">
        <v>97681.236059536866</v>
      </c>
      <c r="BU15" s="47">
        <v>0.26090086343655366</v>
      </c>
      <c r="BV15" s="142"/>
      <c r="BW15" s="144">
        <v>6018.7115165788728</v>
      </c>
      <c r="BX15" s="149">
        <v>-3170.5821458646319</v>
      </c>
      <c r="BY15" s="144">
        <v>54168.403649209853</v>
      </c>
      <c r="BZ15" s="149">
        <v>-28535.239312781687</v>
      </c>
      <c r="CA15" s="144">
        <v>6172.0949910321524</v>
      </c>
      <c r="CB15" s="149">
        <v>-3251.3826468078441</v>
      </c>
      <c r="CC15" s="144">
        <v>55548.85491928937</v>
      </c>
      <c r="CD15" s="149">
        <v>-29262.443821270594</v>
      </c>
      <c r="CI15" s="149">
        <v>0</v>
      </c>
      <c r="CJ15" s="149">
        <v>0</v>
      </c>
      <c r="CK15" s="149">
        <v>60187.115165788724</v>
      </c>
      <c r="CL15" s="149">
        <v>54168.403649209853</v>
      </c>
      <c r="CM15" s="149">
        <v>0</v>
      </c>
      <c r="CV15" s="149" t="e">
        <v>#REF!</v>
      </c>
      <c r="CW15" s="149" t="e">
        <v>#REF!</v>
      </c>
      <c r="CX15" s="149" t="e">
        <v>#REF!</v>
      </c>
      <c r="CY15" s="149" t="e">
        <v>#REF!</v>
      </c>
      <c r="CZ15" s="149" t="e">
        <v>#REF!</v>
      </c>
      <c r="DA15" s="149" t="e">
        <v>#REF!</v>
      </c>
      <c r="DB15" s="149" t="e">
        <v>#REF!</v>
      </c>
      <c r="DC15" s="149" t="e">
        <v>#REF!</v>
      </c>
      <c r="DD15" s="149" t="e">
        <v>#REF!</v>
      </c>
      <c r="DE15" s="149" t="e">
        <v>#REF!</v>
      </c>
      <c r="DF15" s="149" t="e">
        <v>#REF!</v>
      </c>
      <c r="DG15" s="149" t="e">
        <v>#REF!</v>
      </c>
      <c r="DH15" s="174" t="e">
        <v>#REF!</v>
      </c>
      <c r="DI15" s="149" t="e">
        <v>#REF!</v>
      </c>
      <c r="DJ15" s="149" t="e">
        <v>#REF!</v>
      </c>
      <c r="DK15" s="149" t="e">
        <v>#REF!</v>
      </c>
      <c r="DL15" s="174" t="e">
        <v>#REF!</v>
      </c>
      <c r="DM15" s="149" t="e">
        <v>#REF!</v>
      </c>
      <c r="DN15" s="149" t="e">
        <v>#REF!</v>
      </c>
      <c r="DO15" s="149" t="e">
        <v>#REF!</v>
      </c>
    </row>
    <row r="16" spans="1:146" ht="15" customHeight="1" x14ac:dyDescent="0.25">
      <c r="A16" s="16"/>
      <c r="B16" s="209">
        <v>2027</v>
      </c>
      <c r="C16" s="210">
        <v>12</v>
      </c>
      <c r="D16" s="50">
        <v>22</v>
      </c>
      <c r="E16" s="49" t="s">
        <v>229</v>
      </c>
      <c r="F16" s="29"/>
      <c r="G16" s="51">
        <v>97681.236059536866</v>
      </c>
      <c r="H16" s="16"/>
      <c r="I16" s="33">
        <v>9</v>
      </c>
      <c r="J16" s="63">
        <v>0</v>
      </c>
      <c r="K16" s="228"/>
      <c r="L16" s="64">
        <v>0</v>
      </c>
      <c r="M16" s="62">
        <v>0</v>
      </c>
      <c r="N16" s="18"/>
      <c r="O16" s="51">
        <v>97681.236059536866</v>
      </c>
      <c r="P16" s="16"/>
      <c r="Q16" s="229"/>
      <c r="R16" s="65">
        <v>0.06</v>
      </c>
      <c r="S16" s="62">
        <v>103542.11022310908</v>
      </c>
      <c r="T16" s="16"/>
      <c r="U16" s="63">
        <v>1035.4211022310908</v>
      </c>
      <c r="V16" s="64">
        <v>0</v>
      </c>
      <c r="W16" s="45">
        <v>0</v>
      </c>
      <c r="X16" s="230"/>
      <c r="Y16" s="45">
        <v>0</v>
      </c>
      <c r="Z16" s="45">
        <v>1035.4211022310908</v>
      </c>
      <c r="AA16" s="62">
        <v>102506.68912087799</v>
      </c>
      <c r="AB16" s="16"/>
      <c r="AC16" s="231"/>
      <c r="AD16" s="232"/>
      <c r="AE16" s="60">
        <v>746.02458503679168</v>
      </c>
      <c r="AF16" s="60">
        <v>3322.1612897386699</v>
      </c>
      <c r="AG16" s="60">
        <v>6157.2216892187307</v>
      </c>
      <c r="AH16" s="60">
        <v>669.40100799919003</v>
      </c>
      <c r="AI16" s="60">
        <v>0</v>
      </c>
      <c r="AJ16" s="60">
        <v>2277.9582700025112</v>
      </c>
      <c r="AK16" s="60">
        <v>2052.4072297395769</v>
      </c>
      <c r="AL16" s="60">
        <v>923.67243378904686</v>
      </c>
      <c r="AM16" s="60">
        <v>5813.7822570426724</v>
      </c>
      <c r="AN16" s="60">
        <v>334.70050399959501</v>
      </c>
      <c r="AO16" s="60">
        <v>0</v>
      </c>
      <c r="AP16" s="60">
        <v>0</v>
      </c>
      <c r="AQ16" s="60">
        <v>267.76040319967603</v>
      </c>
      <c r="AR16" s="60">
        <v>923.67243378904686</v>
      </c>
      <c r="AS16" s="60">
        <v>0</v>
      </c>
      <c r="AT16" s="60">
        <v>0</v>
      </c>
      <c r="AU16" s="60">
        <v>11389.791350012552</v>
      </c>
      <c r="AV16" s="60">
        <v>149.20491700735832</v>
      </c>
      <c r="AW16" s="60">
        <v>0</v>
      </c>
      <c r="AX16" s="60">
        <v>25258.22342759803</v>
      </c>
      <c r="AY16" s="60">
        <v>2008.2030239975702</v>
      </c>
      <c r="AZ16" s="53">
        <v>1119.0368775551872</v>
      </c>
      <c r="BA16" s="3"/>
      <c r="BB16" s="57">
        <v>63413.221699726215</v>
      </c>
      <c r="BC16" s="3"/>
      <c r="BD16" s="52">
        <v>6341.3221699726219</v>
      </c>
      <c r="BE16" s="53">
        <v>57071.899529753595</v>
      </c>
      <c r="BF16" s="149"/>
      <c r="BG16" s="51">
        <v>45434.78959112439</v>
      </c>
      <c r="BH16" s="16"/>
      <c r="BI16" s="51">
        <v>0</v>
      </c>
      <c r="BJ16" s="149">
        <v>0</v>
      </c>
      <c r="BK16" s="209">
        <v>2027</v>
      </c>
      <c r="BL16" s="210">
        <v>12</v>
      </c>
      <c r="BM16" s="50">
        <v>22</v>
      </c>
      <c r="BN16" s="49" t="s">
        <v>229</v>
      </c>
      <c r="BO16" s="20"/>
      <c r="BP16" s="91">
        <v>1035.4211022310908</v>
      </c>
      <c r="BQ16" s="45">
        <v>26520.53993171408</v>
      </c>
      <c r="BR16" s="45">
        <v>216522.40000000002</v>
      </c>
      <c r="BS16" s="46">
        <v>0.1224840475244782</v>
      </c>
      <c r="BT16" s="45">
        <v>45434.78959112439</v>
      </c>
      <c r="BU16" s="47">
        <v>0.58370557386480826</v>
      </c>
      <c r="BV16" s="142"/>
      <c r="BW16" s="144">
        <v>6341.3221699726219</v>
      </c>
      <c r="BX16" s="149">
        <v>-3151.4428430480175</v>
      </c>
      <c r="BY16" s="144">
        <v>57071.899529753595</v>
      </c>
      <c r="BZ16" s="149">
        <v>-28362.985587432158</v>
      </c>
      <c r="CA16" s="144">
        <v>6444.8642801957312</v>
      </c>
      <c r="CB16" s="149">
        <v>-3202.9000996690161</v>
      </c>
      <c r="CC16" s="144">
        <v>58003.778521761575</v>
      </c>
      <c r="CD16" s="149">
        <v>-28826.100897021141</v>
      </c>
      <c r="CI16" s="149">
        <v>0</v>
      </c>
      <c r="CJ16" s="149">
        <v>0</v>
      </c>
      <c r="CK16" s="149">
        <v>63413.221699726215</v>
      </c>
      <c r="CL16" s="149">
        <v>57071.899529753595</v>
      </c>
      <c r="CM16" s="149">
        <v>0</v>
      </c>
      <c r="CV16" s="149" t="e">
        <v>#REF!</v>
      </c>
      <c r="CW16" s="149" t="e">
        <v>#REF!</v>
      </c>
      <c r="CX16" s="149" t="e">
        <v>#REF!</v>
      </c>
      <c r="CY16" s="149" t="e">
        <v>#REF!</v>
      </c>
      <c r="CZ16" s="149" t="e">
        <v>#REF!</v>
      </c>
      <c r="DA16" s="149" t="e">
        <v>#REF!</v>
      </c>
      <c r="DB16" s="149" t="e">
        <v>#REF!</v>
      </c>
      <c r="DC16" s="149" t="e">
        <v>#REF!</v>
      </c>
      <c r="DD16" s="149" t="e">
        <v>#REF!</v>
      </c>
      <c r="DE16" s="149" t="e">
        <v>#REF!</v>
      </c>
      <c r="DF16" s="149" t="e">
        <v>#REF!</v>
      </c>
      <c r="DG16" s="149" t="e">
        <v>#REF!</v>
      </c>
      <c r="DH16" s="174" t="e">
        <v>#REF!</v>
      </c>
      <c r="DI16" s="149" t="e">
        <v>#REF!</v>
      </c>
      <c r="DJ16" s="149" t="e">
        <v>#REF!</v>
      </c>
      <c r="DK16" s="149" t="e">
        <v>#REF!</v>
      </c>
      <c r="DL16" s="174" t="e">
        <v>#REF!</v>
      </c>
      <c r="DM16" s="149" t="e">
        <v>#REF!</v>
      </c>
      <c r="DN16" s="149" t="e">
        <v>#REF!</v>
      </c>
      <c r="DO16" s="149" t="e">
        <v>#REF!</v>
      </c>
    </row>
    <row r="17" spans="1:119" ht="15" customHeight="1" x14ac:dyDescent="0.25">
      <c r="A17" s="16"/>
      <c r="B17" s="209">
        <v>2028</v>
      </c>
      <c r="C17" s="210">
        <v>13</v>
      </c>
      <c r="D17" s="50">
        <v>23</v>
      </c>
      <c r="E17" s="49" t="s">
        <v>229</v>
      </c>
      <c r="F17" s="29"/>
      <c r="G17" s="51">
        <v>45434.78959112439</v>
      </c>
      <c r="H17" s="16"/>
      <c r="I17" s="33">
        <v>10</v>
      </c>
      <c r="J17" s="63">
        <v>0</v>
      </c>
      <c r="K17" s="228"/>
      <c r="L17" s="64">
        <v>0</v>
      </c>
      <c r="M17" s="62">
        <v>0</v>
      </c>
      <c r="N17" s="18"/>
      <c r="O17" s="51">
        <v>45434.78959112439</v>
      </c>
      <c r="P17" s="16"/>
      <c r="Q17" s="229"/>
      <c r="R17" s="65">
        <v>0.06</v>
      </c>
      <c r="S17" s="62">
        <v>48160.876966591859</v>
      </c>
      <c r="T17" s="16"/>
      <c r="U17" s="63">
        <v>481.6087696659186</v>
      </c>
      <c r="V17" s="64">
        <v>0</v>
      </c>
      <c r="W17" s="45">
        <v>0</v>
      </c>
      <c r="X17" s="230"/>
      <c r="Y17" s="45">
        <v>0</v>
      </c>
      <c r="Z17" s="45">
        <v>481.6087696659186</v>
      </c>
      <c r="AA17" s="62">
        <v>47679.268196925943</v>
      </c>
      <c r="AB17" s="16"/>
      <c r="AC17" s="231"/>
      <c r="AD17" s="232"/>
      <c r="AE17" s="60">
        <v>760.94507673752753</v>
      </c>
      <c r="AF17" s="60">
        <v>3421.8261284308301</v>
      </c>
      <c r="AG17" s="60">
        <v>6465.0827736796673</v>
      </c>
      <c r="AH17" s="60">
        <v>676.09501807918195</v>
      </c>
      <c r="AI17" s="60">
        <v>0</v>
      </c>
      <c r="AJ17" s="60">
        <v>2414.6357662026621</v>
      </c>
      <c r="AK17" s="60">
        <v>2155.0275912265561</v>
      </c>
      <c r="AL17" s="60">
        <v>960.61933114060878</v>
      </c>
      <c r="AM17" s="60">
        <v>5988.1957247539531</v>
      </c>
      <c r="AN17" s="60">
        <v>338.04750903959098</v>
      </c>
      <c r="AO17" s="60">
        <v>0</v>
      </c>
      <c r="AP17" s="60">
        <v>0</v>
      </c>
      <c r="AQ17" s="60">
        <v>270.43800723167277</v>
      </c>
      <c r="AR17" s="60">
        <v>960.61933114060878</v>
      </c>
      <c r="AS17" s="60">
        <v>0</v>
      </c>
      <c r="AT17" s="60">
        <v>0</v>
      </c>
      <c r="AU17" s="60">
        <v>12073.178831013307</v>
      </c>
      <c r="AV17" s="60">
        <v>152.18901534750549</v>
      </c>
      <c r="AW17" s="60">
        <v>0</v>
      </c>
      <c r="AX17" s="60">
        <v>27026.299067529893</v>
      </c>
      <c r="AY17" s="60">
        <v>2028.2850542375459</v>
      </c>
      <c r="AZ17" s="53">
        <v>1141.4176151062909</v>
      </c>
      <c r="BA17" s="3"/>
      <c r="BB17" s="57">
        <v>66832.901840897408</v>
      </c>
      <c r="BC17" s="3"/>
      <c r="BD17" s="52">
        <v>6683.2901840897412</v>
      </c>
      <c r="BE17" s="53">
        <v>60149.611656807669</v>
      </c>
      <c r="BF17" s="149"/>
      <c r="BG17" s="51">
        <v>0</v>
      </c>
      <c r="BH17" s="16"/>
      <c r="BI17" s="51">
        <v>12470.343459881726</v>
      </c>
      <c r="BJ17" s="149">
        <v>-5846.58363475852</v>
      </c>
      <c r="BK17" s="209">
        <v>2028</v>
      </c>
      <c r="BL17" s="210">
        <v>13</v>
      </c>
      <c r="BM17" s="50">
        <v>23</v>
      </c>
      <c r="BN17" s="49" t="s">
        <v>229</v>
      </c>
      <c r="BO17" s="20"/>
      <c r="BP17" s="91">
        <v>481.6087696659186</v>
      </c>
      <c r="BQ17" s="45">
        <v>27002.14870138</v>
      </c>
      <c r="BR17" s="45">
        <v>0</v>
      </c>
      <c r="BS17" s="46">
        <v>0</v>
      </c>
      <c r="BT17" s="45">
        <v>0</v>
      </c>
      <c r="BU17" s="47">
        <v>0</v>
      </c>
      <c r="BV17" s="142"/>
      <c r="BW17" s="144">
        <v>6683.2901840897412</v>
      </c>
      <c r="BX17" s="149">
        <v>-3133.3872352712197</v>
      </c>
      <c r="BY17" s="144">
        <v>60149.611656807669</v>
      </c>
      <c r="BZ17" s="149">
        <v>-28200.485117440978</v>
      </c>
      <c r="CA17" s="144">
        <v>6731.4510610563329</v>
      </c>
      <c r="CB17" s="149">
        <v>-3155.9669337385758</v>
      </c>
      <c r="CC17" s="144">
        <v>60583.059549506994</v>
      </c>
      <c r="CD17" s="149">
        <v>-28403.702403647181</v>
      </c>
      <c r="CI17" s="149">
        <v>0</v>
      </c>
      <c r="CJ17" s="149">
        <v>0</v>
      </c>
      <c r="CK17" s="149">
        <v>66832.901840897408</v>
      </c>
      <c r="CL17" s="149">
        <v>47679.268196925943</v>
      </c>
      <c r="CM17" s="149">
        <v>12470.343459881726</v>
      </c>
      <c r="CV17" s="149" t="e">
        <v>#REF!</v>
      </c>
      <c r="CW17" s="149" t="e">
        <v>#REF!</v>
      </c>
      <c r="CX17" s="149" t="e">
        <v>#REF!</v>
      </c>
      <c r="CY17" s="149" t="e">
        <v>#REF!</v>
      </c>
      <c r="CZ17" s="149" t="e">
        <v>#REF!</v>
      </c>
      <c r="DA17" s="149" t="e">
        <v>#REF!</v>
      </c>
      <c r="DB17" s="149" t="e">
        <v>#REF!</v>
      </c>
      <c r="DC17" s="149" t="e">
        <v>#REF!</v>
      </c>
      <c r="DD17" s="149" t="e">
        <v>#REF!</v>
      </c>
      <c r="DE17" s="149" t="e">
        <v>#REF!</v>
      </c>
      <c r="DF17" s="149" t="e">
        <v>#REF!</v>
      </c>
      <c r="DG17" s="149" t="e">
        <v>#REF!</v>
      </c>
      <c r="DH17" s="174" t="e">
        <v>#REF!</v>
      </c>
      <c r="DI17" s="149" t="e">
        <v>#REF!</v>
      </c>
      <c r="DJ17" s="149" t="e">
        <v>#REF!</v>
      </c>
      <c r="DK17" s="149" t="e">
        <v>#REF!</v>
      </c>
      <c r="DL17" s="174" t="e">
        <v>#REF!</v>
      </c>
      <c r="DM17" s="149" t="e">
        <v>#REF!</v>
      </c>
      <c r="DN17" s="149" t="e">
        <v>#REF!</v>
      </c>
      <c r="DO17" s="149" t="e">
        <v>#REF!</v>
      </c>
    </row>
    <row r="18" spans="1:119" ht="15" customHeight="1" x14ac:dyDescent="0.25">
      <c r="A18" s="16"/>
      <c r="B18" s="209">
        <v>2029</v>
      </c>
      <c r="C18" s="210">
        <v>14</v>
      </c>
      <c r="D18" s="50">
        <v>24</v>
      </c>
      <c r="E18" s="49" t="s">
        <v>236</v>
      </c>
      <c r="F18" s="29"/>
      <c r="G18" s="51">
        <v>0</v>
      </c>
      <c r="H18" s="16"/>
      <c r="I18" s="33">
        <v>11</v>
      </c>
      <c r="J18" s="63">
        <v>0</v>
      </c>
      <c r="K18" s="228"/>
      <c r="L18" s="64">
        <v>0</v>
      </c>
      <c r="M18" s="62">
        <v>0</v>
      </c>
      <c r="N18" s="18"/>
      <c r="O18" s="51">
        <v>0</v>
      </c>
      <c r="P18" s="16"/>
      <c r="Q18" s="229"/>
      <c r="R18" s="65">
        <v>0.06</v>
      </c>
      <c r="S18" s="62">
        <v>0</v>
      </c>
      <c r="T18" s="16"/>
      <c r="U18" s="63">
        <v>0</v>
      </c>
      <c r="V18" s="64">
        <v>0</v>
      </c>
      <c r="W18" s="45">
        <v>0</v>
      </c>
      <c r="X18" s="230"/>
      <c r="Y18" s="45">
        <v>0</v>
      </c>
      <c r="Z18" s="45">
        <v>0</v>
      </c>
      <c r="AA18" s="62">
        <v>0</v>
      </c>
      <c r="AB18" s="16"/>
      <c r="AC18" s="231"/>
      <c r="AD18" s="232"/>
      <c r="AE18" s="60">
        <v>776.16397827227809</v>
      </c>
      <c r="AF18" s="60">
        <v>3524.4809122837551</v>
      </c>
      <c r="AG18" s="60">
        <v>6788.3369123636512</v>
      </c>
      <c r="AH18" s="60">
        <v>682.85596825997379</v>
      </c>
      <c r="AI18" s="60">
        <v>0</v>
      </c>
      <c r="AJ18" s="60">
        <v>2559.5139121748221</v>
      </c>
      <c r="AK18" s="60">
        <v>2262.7789707878842</v>
      </c>
      <c r="AL18" s="60">
        <v>999.04410438623313</v>
      </c>
      <c r="AM18" s="60">
        <v>6167.8415964965716</v>
      </c>
      <c r="AN18" s="60">
        <v>341.4279841299869</v>
      </c>
      <c r="AO18" s="60">
        <v>0</v>
      </c>
      <c r="AP18" s="60">
        <v>0</v>
      </c>
      <c r="AQ18" s="60">
        <v>273.14238730398949</v>
      </c>
      <c r="AR18" s="60">
        <v>999.04410438623313</v>
      </c>
      <c r="AS18" s="60">
        <v>0</v>
      </c>
      <c r="AT18" s="60">
        <v>0</v>
      </c>
      <c r="AU18" s="60">
        <v>12797.569560874106</v>
      </c>
      <c r="AV18" s="60">
        <v>155.2327956544556</v>
      </c>
      <c r="AW18" s="60">
        <v>0</v>
      </c>
      <c r="AX18" s="60">
        <v>28918.140002256987</v>
      </c>
      <c r="AY18" s="60">
        <v>2048.5679047799213</v>
      </c>
      <c r="AZ18" s="53">
        <v>1164.2459674084168</v>
      </c>
      <c r="BA18" s="3"/>
      <c r="BB18" s="57">
        <v>70458.387061819274</v>
      </c>
      <c r="BC18" s="3"/>
      <c r="BD18" s="52">
        <v>0</v>
      </c>
      <c r="BE18" s="53">
        <v>0</v>
      </c>
      <c r="BF18" s="149"/>
      <c r="BG18" s="51">
        <v>0</v>
      </c>
      <c r="BH18" s="16"/>
      <c r="BI18" s="51">
        <v>0</v>
      </c>
      <c r="BJ18" s="149">
        <v>0</v>
      </c>
      <c r="BK18" s="209">
        <v>2029</v>
      </c>
      <c r="BL18" s="210">
        <v>14</v>
      </c>
      <c r="BM18" s="50">
        <v>24</v>
      </c>
      <c r="BN18" s="49" t="s">
        <v>236</v>
      </c>
      <c r="BO18" s="20"/>
      <c r="BP18" s="91">
        <v>0</v>
      </c>
      <c r="BQ18" s="45">
        <v>0</v>
      </c>
      <c r="BR18" s="45">
        <v>0</v>
      </c>
      <c r="BS18" s="46">
        <v>0</v>
      </c>
      <c r="BT18" s="45">
        <v>0</v>
      </c>
      <c r="BU18" s="47">
        <v>0</v>
      </c>
      <c r="BV18" s="142"/>
      <c r="BW18" s="144">
        <v>0</v>
      </c>
      <c r="BX18" s="149">
        <v>0</v>
      </c>
      <c r="BY18" s="144">
        <v>0</v>
      </c>
      <c r="BZ18" s="149">
        <v>0</v>
      </c>
      <c r="CA18" s="144">
        <v>0</v>
      </c>
      <c r="CB18" s="149">
        <v>0</v>
      </c>
      <c r="CC18" s="144">
        <v>0</v>
      </c>
      <c r="CD18" s="149">
        <v>0</v>
      </c>
      <c r="CI18" s="149">
        <v>0</v>
      </c>
      <c r="CJ18" s="149">
        <v>0</v>
      </c>
      <c r="CK18" s="149">
        <v>0</v>
      </c>
      <c r="CL18" s="149">
        <v>0</v>
      </c>
      <c r="CM18" s="149">
        <v>0</v>
      </c>
      <c r="CV18" s="149" t="e">
        <v>#REF!</v>
      </c>
      <c r="CW18" s="149" t="e">
        <v>#REF!</v>
      </c>
      <c r="CX18" s="149" t="e">
        <v>#REF!</v>
      </c>
      <c r="CY18" s="149" t="e">
        <v>#REF!</v>
      </c>
      <c r="CZ18" s="149" t="e">
        <v>#REF!</v>
      </c>
      <c r="DA18" s="149" t="e">
        <v>#REF!</v>
      </c>
      <c r="DB18" s="149" t="e">
        <v>#REF!</v>
      </c>
      <c r="DC18" s="149" t="e">
        <v>#REF!</v>
      </c>
      <c r="DD18" s="149" t="e">
        <v>#REF!</v>
      </c>
      <c r="DE18" s="149" t="e">
        <v>#REF!</v>
      </c>
      <c r="DF18" s="149" t="e">
        <v>#REF!</v>
      </c>
      <c r="DG18" s="149" t="e">
        <v>#REF!</v>
      </c>
      <c r="DH18" s="174" t="e">
        <v>#REF!</v>
      </c>
      <c r="DI18" s="149" t="e">
        <v>#REF!</v>
      </c>
      <c r="DJ18" s="149" t="e">
        <v>#REF!</v>
      </c>
      <c r="DK18" s="149" t="e">
        <v>#REF!</v>
      </c>
      <c r="DL18" s="174" t="e">
        <v>#REF!</v>
      </c>
      <c r="DM18" s="149" t="e">
        <v>#REF!</v>
      </c>
      <c r="DN18" s="149" t="e">
        <v>#REF!</v>
      </c>
      <c r="DO18" s="149" t="e">
        <v>#REF!</v>
      </c>
    </row>
    <row r="19" spans="1:119" ht="15" customHeight="1" x14ac:dyDescent="0.25">
      <c r="A19" s="16"/>
      <c r="B19" s="209">
        <v>2030</v>
      </c>
      <c r="C19" s="210">
        <v>15</v>
      </c>
      <c r="D19" s="50">
        <v>25</v>
      </c>
      <c r="E19" s="49" t="s">
        <v>236</v>
      </c>
      <c r="F19" s="29"/>
      <c r="G19" s="51">
        <v>0</v>
      </c>
      <c r="H19" s="16"/>
      <c r="I19" s="33">
        <v>12</v>
      </c>
      <c r="J19" s="63">
        <v>0</v>
      </c>
      <c r="K19" s="228"/>
      <c r="L19" s="64">
        <v>0</v>
      </c>
      <c r="M19" s="62">
        <v>0</v>
      </c>
      <c r="N19" s="18"/>
      <c r="O19" s="51">
        <v>0</v>
      </c>
      <c r="P19" s="16"/>
      <c r="Q19" s="229"/>
      <c r="R19" s="65">
        <v>0.06</v>
      </c>
      <c r="S19" s="62">
        <v>0</v>
      </c>
      <c r="T19" s="16"/>
      <c r="U19" s="63">
        <v>0</v>
      </c>
      <c r="V19" s="64">
        <v>0</v>
      </c>
      <c r="W19" s="45">
        <v>0</v>
      </c>
      <c r="X19" s="230"/>
      <c r="Y19" s="45">
        <v>0</v>
      </c>
      <c r="Z19" s="45">
        <v>0</v>
      </c>
      <c r="AA19" s="62">
        <v>0</v>
      </c>
      <c r="AB19" s="16"/>
      <c r="AC19" s="231"/>
      <c r="AD19" s="232"/>
      <c r="AE19" s="60">
        <v>791.68725783772368</v>
      </c>
      <c r="AF19" s="60">
        <v>3630.2153396522676</v>
      </c>
      <c r="AG19" s="60">
        <v>7127.7537579818345</v>
      </c>
      <c r="AH19" s="60">
        <v>689.68452794257348</v>
      </c>
      <c r="AI19" s="60">
        <v>0</v>
      </c>
      <c r="AJ19" s="60">
        <v>2713.0847469053115</v>
      </c>
      <c r="AK19" s="60">
        <v>2375.9179193272785</v>
      </c>
      <c r="AL19" s="60">
        <v>1039.0058685616825</v>
      </c>
      <c r="AM19" s="60">
        <v>6352.8768443914687</v>
      </c>
      <c r="AN19" s="60">
        <v>344.84226397128674</v>
      </c>
      <c r="AO19" s="60">
        <v>0</v>
      </c>
      <c r="AP19" s="60">
        <v>0</v>
      </c>
      <c r="AQ19" s="60">
        <v>275.87381117702938</v>
      </c>
      <c r="AR19" s="60">
        <v>1039.0058685616825</v>
      </c>
      <c r="AS19" s="60">
        <v>0</v>
      </c>
      <c r="AT19" s="60">
        <v>0</v>
      </c>
      <c r="AU19" s="60">
        <v>13565.423734526554</v>
      </c>
      <c r="AV19" s="60">
        <v>158.33745156754472</v>
      </c>
      <c r="AW19" s="60">
        <v>0</v>
      </c>
      <c r="AX19" s="60">
        <v>30942.409802414979</v>
      </c>
      <c r="AY19" s="60">
        <v>2069.0535838277206</v>
      </c>
      <c r="AZ19" s="53">
        <v>1187.5308867565852</v>
      </c>
      <c r="BA19" s="3"/>
      <c r="BB19" s="57">
        <v>74302.703665403518</v>
      </c>
      <c r="BC19" s="3"/>
      <c r="BD19" s="52">
        <v>0</v>
      </c>
      <c r="BE19" s="53">
        <v>0</v>
      </c>
      <c r="BF19" s="149"/>
      <c r="BG19" s="51">
        <v>0</v>
      </c>
      <c r="BH19" s="16"/>
      <c r="BI19" s="51">
        <v>0</v>
      </c>
      <c r="BJ19" s="149">
        <v>0</v>
      </c>
      <c r="BK19" s="209">
        <v>2030</v>
      </c>
      <c r="BL19" s="210">
        <v>15</v>
      </c>
      <c r="BM19" s="50">
        <v>25</v>
      </c>
      <c r="BN19" s="49" t="s">
        <v>236</v>
      </c>
      <c r="BO19" s="20"/>
      <c r="BP19" s="91">
        <v>0</v>
      </c>
      <c r="BQ19" s="45">
        <v>0</v>
      </c>
      <c r="BR19" s="45">
        <v>0</v>
      </c>
      <c r="BS19" s="46">
        <v>0</v>
      </c>
      <c r="BT19" s="45">
        <v>0</v>
      </c>
      <c r="BU19" s="47">
        <v>0</v>
      </c>
      <c r="BV19" s="142"/>
      <c r="BW19" s="144">
        <v>0</v>
      </c>
      <c r="BX19" s="149">
        <v>0</v>
      </c>
      <c r="BY19" s="144">
        <v>0</v>
      </c>
      <c r="BZ19" s="149">
        <v>0</v>
      </c>
      <c r="CA19" s="144">
        <v>0</v>
      </c>
      <c r="CB19" s="149">
        <v>0</v>
      </c>
      <c r="CC19" s="144">
        <v>0</v>
      </c>
      <c r="CD19" s="149">
        <v>0</v>
      </c>
      <c r="CI19" s="149">
        <v>0</v>
      </c>
      <c r="CJ19" s="149">
        <v>0</v>
      </c>
      <c r="CK19" s="149">
        <v>0</v>
      </c>
      <c r="CL19" s="149">
        <v>0</v>
      </c>
      <c r="CM19" s="149">
        <v>0</v>
      </c>
      <c r="CV19" s="149" t="e">
        <v>#REF!</v>
      </c>
      <c r="CW19" s="149" t="e">
        <v>#REF!</v>
      </c>
      <c r="CX19" s="149" t="e">
        <v>#REF!</v>
      </c>
      <c r="CY19" s="149" t="e">
        <v>#REF!</v>
      </c>
      <c r="CZ19" s="149" t="e">
        <v>#REF!</v>
      </c>
      <c r="DA19" s="149" t="e">
        <v>#REF!</v>
      </c>
      <c r="DB19" s="149" t="e">
        <v>#REF!</v>
      </c>
      <c r="DC19" s="149" t="e">
        <v>#REF!</v>
      </c>
      <c r="DD19" s="149" t="e">
        <v>#REF!</v>
      </c>
      <c r="DE19" s="149" t="e">
        <v>#REF!</v>
      </c>
      <c r="DF19" s="149" t="e">
        <v>#REF!</v>
      </c>
      <c r="DG19" s="149" t="e">
        <v>#REF!</v>
      </c>
      <c r="DH19" s="174" t="e">
        <v>#REF!</v>
      </c>
      <c r="DI19" s="149" t="e">
        <v>#REF!</v>
      </c>
      <c r="DJ19" s="149" t="e">
        <v>#REF!</v>
      </c>
      <c r="DK19" s="149" t="e">
        <v>#REF!</v>
      </c>
      <c r="DL19" s="174" t="e">
        <v>#REF!</v>
      </c>
      <c r="DM19" s="149" t="e">
        <v>#REF!</v>
      </c>
      <c r="DN19" s="149" t="e">
        <v>#REF!</v>
      </c>
      <c r="DO19" s="149" t="e">
        <v>#REF!</v>
      </c>
    </row>
    <row r="20" spans="1:119" ht="15" customHeight="1" x14ac:dyDescent="0.25">
      <c r="A20" s="16"/>
      <c r="B20" s="209">
        <v>2031</v>
      </c>
      <c r="C20" s="210">
        <v>16</v>
      </c>
      <c r="D20" s="50">
        <v>26</v>
      </c>
      <c r="E20" s="49" t="s">
        <v>236</v>
      </c>
      <c r="F20" s="29"/>
      <c r="G20" s="51">
        <v>0</v>
      </c>
      <c r="H20" s="16"/>
      <c r="I20" s="33">
        <v>13</v>
      </c>
      <c r="J20" s="63">
        <v>0</v>
      </c>
      <c r="K20" s="228"/>
      <c r="L20" s="64">
        <v>0</v>
      </c>
      <c r="M20" s="62">
        <v>0</v>
      </c>
      <c r="N20" s="18"/>
      <c r="O20" s="51">
        <v>0</v>
      </c>
      <c r="P20" s="16"/>
      <c r="Q20" s="229"/>
      <c r="R20" s="65">
        <v>0.06</v>
      </c>
      <c r="S20" s="62">
        <v>0</v>
      </c>
      <c r="T20" s="16"/>
      <c r="U20" s="63">
        <v>0</v>
      </c>
      <c r="V20" s="64">
        <v>0</v>
      </c>
      <c r="W20" s="45">
        <v>0</v>
      </c>
      <c r="X20" s="230"/>
      <c r="Y20" s="45">
        <v>0</v>
      </c>
      <c r="Z20" s="45">
        <v>0</v>
      </c>
      <c r="AA20" s="62">
        <v>0</v>
      </c>
      <c r="AB20" s="16"/>
      <c r="AC20" s="231"/>
      <c r="AD20" s="232"/>
      <c r="AE20" s="60">
        <v>807.52100299447818</v>
      </c>
      <c r="AF20" s="60">
        <v>3739.1217998418356</v>
      </c>
      <c r="AG20" s="60">
        <v>7484.1414458809268</v>
      </c>
      <c r="AH20" s="60">
        <v>696.58137322199923</v>
      </c>
      <c r="AI20" s="60">
        <v>0</v>
      </c>
      <c r="AJ20" s="60">
        <v>2875.8698317196304</v>
      </c>
      <c r="AK20" s="60">
        <v>2494.7138152936427</v>
      </c>
      <c r="AL20" s="60">
        <v>1080.5661033041499</v>
      </c>
      <c r="AM20" s="60">
        <v>6543.4631497232131</v>
      </c>
      <c r="AN20" s="60">
        <v>348.29068661099961</v>
      </c>
      <c r="AO20" s="60">
        <v>0</v>
      </c>
      <c r="AP20" s="60">
        <v>0</v>
      </c>
      <c r="AQ20" s="60">
        <v>278.63254928879968</v>
      </c>
      <c r="AR20" s="60">
        <v>1080.5661033041499</v>
      </c>
      <c r="AS20" s="60">
        <v>0</v>
      </c>
      <c r="AT20" s="60">
        <v>0</v>
      </c>
      <c r="AU20" s="60">
        <v>14379.349158598148</v>
      </c>
      <c r="AV20" s="60">
        <v>161.50420059889561</v>
      </c>
      <c r="AW20" s="60">
        <v>0</v>
      </c>
      <c r="AX20" s="60">
        <v>33108.378488584029</v>
      </c>
      <c r="AY20" s="60">
        <v>2089.7441196659979</v>
      </c>
      <c r="AZ20" s="53">
        <v>1211.281504491717</v>
      </c>
      <c r="BA20" s="3"/>
      <c r="BB20" s="57">
        <v>78379.725333122624</v>
      </c>
      <c r="BC20" s="3"/>
      <c r="BD20" s="52">
        <v>0</v>
      </c>
      <c r="BE20" s="53">
        <v>0</v>
      </c>
      <c r="BF20" s="149"/>
      <c r="BG20" s="51">
        <v>0</v>
      </c>
      <c r="BH20" s="16"/>
      <c r="BI20" s="51">
        <v>0</v>
      </c>
      <c r="BJ20" s="149">
        <v>0</v>
      </c>
      <c r="BK20" s="209">
        <v>2031</v>
      </c>
      <c r="BL20" s="210">
        <v>16</v>
      </c>
      <c r="BM20" s="50">
        <v>26</v>
      </c>
      <c r="BN20" s="49" t="s">
        <v>236</v>
      </c>
      <c r="BO20" s="20"/>
      <c r="BP20" s="91">
        <v>0</v>
      </c>
      <c r="BQ20" s="45">
        <v>0</v>
      </c>
      <c r="BR20" s="45">
        <v>0</v>
      </c>
      <c r="BS20" s="46">
        <v>0</v>
      </c>
      <c r="BT20" s="45">
        <v>0</v>
      </c>
      <c r="BU20" s="47">
        <v>0</v>
      </c>
      <c r="BV20" s="142"/>
      <c r="BW20" s="144">
        <v>0</v>
      </c>
      <c r="BX20" s="149">
        <v>0</v>
      </c>
      <c r="BY20" s="144">
        <v>0</v>
      </c>
      <c r="BZ20" s="149">
        <v>0</v>
      </c>
      <c r="CA20" s="144">
        <v>0</v>
      </c>
      <c r="CB20" s="149">
        <v>0</v>
      </c>
      <c r="CC20" s="144">
        <v>0</v>
      </c>
      <c r="CD20" s="149">
        <v>0</v>
      </c>
      <c r="CI20" s="149">
        <v>0</v>
      </c>
      <c r="CJ20" s="149">
        <v>0</v>
      </c>
      <c r="CK20" s="149">
        <v>0</v>
      </c>
      <c r="CL20" s="149">
        <v>0</v>
      </c>
      <c r="CM20" s="149">
        <v>0</v>
      </c>
      <c r="CV20" s="149" t="e">
        <v>#REF!</v>
      </c>
      <c r="CW20" s="149" t="e">
        <v>#REF!</v>
      </c>
      <c r="CX20" s="149" t="e">
        <v>#REF!</v>
      </c>
      <c r="CY20" s="149" t="e">
        <v>#REF!</v>
      </c>
      <c r="CZ20" s="149" t="e">
        <v>#REF!</v>
      </c>
      <c r="DA20" s="149" t="e">
        <v>#REF!</v>
      </c>
      <c r="DB20" s="149" t="e">
        <v>#REF!</v>
      </c>
      <c r="DC20" s="149" t="e">
        <v>#REF!</v>
      </c>
      <c r="DD20" s="149" t="e">
        <v>#REF!</v>
      </c>
      <c r="DE20" s="149" t="e">
        <v>#REF!</v>
      </c>
      <c r="DF20" s="149" t="e">
        <v>#REF!</v>
      </c>
      <c r="DG20" s="149" t="e">
        <v>#REF!</v>
      </c>
      <c r="DH20" s="174" t="e">
        <v>#REF!</v>
      </c>
      <c r="DI20" s="149" t="e">
        <v>#REF!</v>
      </c>
      <c r="DJ20" s="149" t="e">
        <v>#REF!</v>
      </c>
      <c r="DK20" s="149" t="e">
        <v>#REF!</v>
      </c>
      <c r="DL20" s="174" t="e">
        <v>#REF!</v>
      </c>
      <c r="DM20" s="149" t="e">
        <v>#REF!</v>
      </c>
      <c r="DN20" s="149" t="e">
        <v>#REF!</v>
      </c>
      <c r="DO20" s="149" t="e">
        <v>#REF!</v>
      </c>
    </row>
    <row r="21" spans="1:119" ht="15" customHeight="1" x14ac:dyDescent="0.25">
      <c r="A21" s="16"/>
      <c r="B21" s="209">
        <v>2032</v>
      </c>
      <c r="C21" s="210">
        <v>17</v>
      </c>
      <c r="D21" s="50">
        <v>27</v>
      </c>
      <c r="E21" s="49" t="s">
        <v>236</v>
      </c>
      <c r="F21" s="29"/>
      <c r="G21" s="51">
        <v>0</v>
      </c>
      <c r="H21" s="16"/>
      <c r="I21" s="33">
        <v>14</v>
      </c>
      <c r="J21" s="63">
        <v>0</v>
      </c>
      <c r="K21" s="228"/>
      <c r="L21" s="64">
        <v>0</v>
      </c>
      <c r="M21" s="62">
        <v>0</v>
      </c>
      <c r="N21" s="18"/>
      <c r="O21" s="51">
        <v>0</v>
      </c>
      <c r="P21" s="16"/>
      <c r="Q21" s="229"/>
      <c r="R21" s="65">
        <v>0.06</v>
      </c>
      <c r="S21" s="62">
        <v>0</v>
      </c>
      <c r="T21" s="16"/>
      <c r="U21" s="63">
        <v>0</v>
      </c>
      <c r="V21" s="64">
        <v>0</v>
      </c>
      <c r="W21" s="45">
        <v>0</v>
      </c>
      <c r="X21" s="230"/>
      <c r="Y21" s="45">
        <v>0</v>
      </c>
      <c r="Z21" s="45">
        <v>0</v>
      </c>
      <c r="AA21" s="62">
        <v>0</v>
      </c>
      <c r="AB21" s="16"/>
      <c r="AC21" s="231"/>
      <c r="AD21" s="232"/>
      <c r="AE21" s="60">
        <v>823.67142305436778</v>
      </c>
      <c r="AF21" s="60">
        <v>3851.2954538370909</v>
      </c>
      <c r="AG21" s="60">
        <v>7858.3485181749738</v>
      </c>
      <c r="AH21" s="60">
        <v>703.54718695421923</v>
      </c>
      <c r="AI21" s="60">
        <v>0</v>
      </c>
      <c r="AJ21" s="60">
        <v>3048.4220216228082</v>
      </c>
      <c r="AK21" s="60">
        <v>2619.4495060583249</v>
      </c>
      <c r="AL21" s="60">
        <v>1123.788747436316</v>
      </c>
      <c r="AM21" s="60">
        <v>6739.7670442149092</v>
      </c>
      <c r="AN21" s="60">
        <v>351.77359347710961</v>
      </c>
      <c r="AO21" s="60">
        <v>0</v>
      </c>
      <c r="AP21" s="60">
        <v>0</v>
      </c>
      <c r="AQ21" s="60">
        <v>281.41887478168769</v>
      </c>
      <c r="AR21" s="60">
        <v>1123.788747436316</v>
      </c>
      <c r="AS21" s="60">
        <v>0</v>
      </c>
      <c r="AT21" s="60">
        <v>0</v>
      </c>
      <c r="AU21" s="60">
        <v>15242.110108114039</v>
      </c>
      <c r="AV21" s="60">
        <v>164.73428461087352</v>
      </c>
      <c r="AW21" s="60">
        <v>0</v>
      </c>
      <c r="AX21" s="60">
        <v>35425.964982784913</v>
      </c>
      <c r="AY21" s="60">
        <v>2110.641560862658</v>
      </c>
      <c r="AZ21" s="53">
        <v>1235.5071345815513</v>
      </c>
      <c r="BA21" s="3"/>
      <c r="BB21" s="57">
        <v>82704.229188002166</v>
      </c>
      <c r="BC21" s="3"/>
      <c r="BD21" s="52">
        <v>0</v>
      </c>
      <c r="BE21" s="53">
        <v>0</v>
      </c>
      <c r="BF21" s="149"/>
      <c r="BG21" s="51">
        <v>0</v>
      </c>
      <c r="BH21" s="16"/>
      <c r="BI21" s="51">
        <v>0</v>
      </c>
      <c r="BJ21" s="149">
        <v>0</v>
      </c>
      <c r="BK21" s="209">
        <v>2032</v>
      </c>
      <c r="BL21" s="210">
        <v>17</v>
      </c>
      <c r="BM21" s="50">
        <v>27</v>
      </c>
      <c r="BN21" s="49" t="s">
        <v>236</v>
      </c>
      <c r="BO21" s="20"/>
      <c r="BP21" s="91">
        <v>0</v>
      </c>
      <c r="BQ21" s="45">
        <v>0</v>
      </c>
      <c r="BR21" s="45">
        <v>0</v>
      </c>
      <c r="BS21" s="46">
        <v>0</v>
      </c>
      <c r="BT21" s="45">
        <v>0</v>
      </c>
      <c r="BU21" s="47">
        <v>0</v>
      </c>
      <c r="BV21" s="142"/>
      <c r="BW21" s="144">
        <v>0</v>
      </c>
      <c r="BX21" s="149">
        <v>0</v>
      </c>
      <c r="BY21" s="144">
        <v>0</v>
      </c>
      <c r="BZ21" s="149">
        <v>0</v>
      </c>
      <c r="CA21" s="144">
        <v>0</v>
      </c>
      <c r="CB21" s="149">
        <v>0</v>
      </c>
      <c r="CC21" s="144">
        <v>0</v>
      </c>
      <c r="CD21" s="149">
        <v>0</v>
      </c>
      <c r="CI21" s="149">
        <v>0</v>
      </c>
      <c r="CJ21" s="149">
        <v>0</v>
      </c>
      <c r="CK21" s="149">
        <v>0</v>
      </c>
      <c r="CL21" s="149">
        <v>0</v>
      </c>
      <c r="CM21" s="149">
        <v>0</v>
      </c>
      <c r="CV21" s="149" t="e">
        <v>#REF!</v>
      </c>
      <c r="CW21" s="149" t="e">
        <v>#REF!</v>
      </c>
      <c r="CX21" s="149" t="e">
        <v>#REF!</v>
      </c>
      <c r="CY21" s="149" t="e">
        <v>#REF!</v>
      </c>
      <c r="CZ21" s="149" t="e">
        <v>#REF!</v>
      </c>
      <c r="DA21" s="149" t="e">
        <v>#REF!</v>
      </c>
      <c r="DB21" s="149" t="e">
        <v>#REF!</v>
      </c>
      <c r="DC21" s="149" t="e">
        <v>#REF!</v>
      </c>
      <c r="DD21" s="149" t="e">
        <v>#REF!</v>
      </c>
      <c r="DE21" s="149" t="e">
        <v>#REF!</v>
      </c>
      <c r="DF21" s="149" t="e">
        <v>#REF!</v>
      </c>
      <c r="DG21" s="149" t="e">
        <v>#REF!</v>
      </c>
      <c r="DH21" s="174" t="e">
        <v>#REF!</v>
      </c>
      <c r="DI21" s="149" t="e">
        <v>#REF!</v>
      </c>
      <c r="DJ21" s="149" t="e">
        <v>#REF!</v>
      </c>
      <c r="DK21" s="149" t="e">
        <v>#REF!</v>
      </c>
      <c r="DL21" s="174" t="e">
        <v>#REF!</v>
      </c>
      <c r="DM21" s="149" t="e">
        <v>#REF!</v>
      </c>
      <c r="DN21" s="149" t="e">
        <v>#REF!</v>
      </c>
      <c r="DO21" s="149" t="e">
        <v>#REF!</v>
      </c>
    </row>
    <row r="22" spans="1:119" ht="15" customHeight="1" x14ac:dyDescent="0.25">
      <c r="A22" s="16"/>
      <c r="B22" s="209">
        <v>2033</v>
      </c>
      <c r="C22" s="210">
        <v>18</v>
      </c>
      <c r="D22" s="50">
        <v>28</v>
      </c>
      <c r="E22" s="49" t="s">
        <v>236</v>
      </c>
      <c r="F22" s="29"/>
      <c r="G22" s="51">
        <v>0</v>
      </c>
      <c r="H22" s="16"/>
      <c r="I22" s="33">
        <v>15</v>
      </c>
      <c r="J22" s="63">
        <v>0</v>
      </c>
      <c r="K22" s="228"/>
      <c r="L22" s="64">
        <v>0</v>
      </c>
      <c r="M22" s="62">
        <v>0</v>
      </c>
      <c r="N22" s="18"/>
      <c r="O22" s="51">
        <v>0</v>
      </c>
      <c r="P22" s="16"/>
      <c r="Q22" s="229"/>
      <c r="R22" s="65">
        <v>0.06</v>
      </c>
      <c r="S22" s="62">
        <v>0</v>
      </c>
      <c r="T22" s="16"/>
      <c r="U22" s="63">
        <v>0</v>
      </c>
      <c r="V22" s="64">
        <v>0</v>
      </c>
      <c r="W22" s="45">
        <v>0</v>
      </c>
      <c r="X22" s="230"/>
      <c r="Y22" s="45">
        <v>0</v>
      </c>
      <c r="Z22" s="45">
        <v>0</v>
      </c>
      <c r="AA22" s="62">
        <v>0</v>
      </c>
      <c r="AB22" s="16"/>
      <c r="AC22" s="231"/>
      <c r="AD22" s="232"/>
      <c r="AE22" s="60">
        <v>840.14485151545512</v>
      </c>
      <c r="AF22" s="60">
        <v>3966.8343174522038</v>
      </c>
      <c r="AG22" s="60">
        <v>8251.2659440837233</v>
      </c>
      <c r="AH22" s="60">
        <v>710.58265882376145</v>
      </c>
      <c r="AI22" s="60">
        <v>0</v>
      </c>
      <c r="AJ22" s="60">
        <v>3231.3273429201768</v>
      </c>
      <c r="AK22" s="60">
        <v>2750.4219813612413</v>
      </c>
      <c r="AL22" s="60">
        <v>1168.7402973337687</v>
      </c>
      <c r="AM22" s="60">
        <v>6941.9600555413563</v>
      </c>
      <c r="AN22" s="60">
        <v>355.29132941188072</v>
      </c>
      <c r="AO22" s="60">
        <v>0</v>
      </c>
      <c r="AP22" s="60">
        <v>0</v>
      </c>
      <c r="AQ22" s="60">
        <v>284.23306352950459</v>
      </c>
      <c r="AR22" s="60">
        <v>1168.7402973337687</v>
      </c>
      <c r="AS22" s="60">
        <v>0</v>
      </c>
      <c r="AT22" s="60">
        <v>0</v>
      </c>
      <c r="AU22" s="60">
        <v>16156.636714600882</v>
      </c>
      <c r="AV22" s="60">
        <v>168.028970303091</v>
      </c>
      <c r="AW22" s="60">
        <v>0</v>
      </c>
      <c r="AX22" s="60">
        <v>37905.782531579862</v>
      </c>
      <c r="AY22" s="60">
        <v>2131.7479764712848</v>
      </c>
      <c r="AZ22" s="53">
        <v>1260.2172772731824</v>
      </c>
      <c r="BA22" s="3"/>
      <c r="BB22" s="57">
        <v>87291.955609535158</v>
      </c>
      <c r="BC22" s="3"/>
      <c r="BD22" s="52">
        <v>0</v>
      </c>
      <c r="BE22" s="53">
        <v>0</v>
      </c>
      <c r="BF22" s="149"/>
      <c r="BG22" s="51">
        <v>0</v>
      </c>
      <c r="BH22" s="16"/>
      <c r="BI22" s="51">
        <v>0</v>
      </c>
      <c r="BJ22" s="149">
        <v>0</v>
      </c>
      <c r="BK22" s="209">
        <v>2033</v>
      </c>
      <c r="BL22" s="210">
        <v>18</v>
      </c>
      <c r="BM22" s="50">
        <v>28</v>
      </c>
      <c r="BN22" s="49" t="s">
        <v>236</v>
      </c>
      <c r="BO22" s="20"/>
      <c r="BP22" s="91">
        <v>0</v>
      </c>
      <c r="BQ22" s="45">
        <v>0</v>
      </c>
      <c r="BR22" s="45">
        <v>0</v>
      </c>
      <c r="BS22" s="46">
        <v>0</v>
      </c>
      <c r="BT22" s="45">
        <v>0</v>
      </c>
      <c r="BU22" s="47">
        <v>0</v>
      </c>
      <c r="BV22" s="142"/>
      <c r="BW22" s="144">
        <v>0</v>
      </c>
      <c r="BX22" s="149">
        <v>0</v>
      </c>
      <c r="BY22" s="144">
        <v>0</v>
      </c>
      <c r="BZ22" s="149">
        <v>0</v>
      </c>
      <c r="CA22" s="144">
        <v>0</v>
      </c>
      <c r="CB22" s="149">
        <v>0</v>
      </c>
      <c r="CC22" s="144">
        <v>0</v>
      </c>
      <c r="CD22" s="149">
        <v>0</v>
      </c>
      <c r="CI22" s="149">
        <v>0</v>
      </c>
      <c r="CJ22" s="149">
        <v>0</v>
      </c>
      <c r="CK22" s="149">
        <v>0</v>
      </c>
      <c r="CL22" s="149">
        <v>0</v>
      </c>
      <c r="CM22" s="149">
        <v>0</v>
      </c>
      <c r="CV22" s="149" t="e">
        <v>#REF!</v>
      </c>
      <c r="CW22" s="149" t="e">
        <v>#REF!</v>
      </c>
      <c r="CX22" s="149" t="e">
        <v>#REF!</v>
      </c>
      <c r="CY22" s="149" t="e">
        <v>#REF!</v>
      </c>
      <c r="CZ22" s="149" t="e">
        <v>#REF!</v>
      </c>
      <c r="DA22" s="149" t="e">
        <v>#REF!</v>
      </c>
      <c r="DB22" s="149" t="e">
        <v>#REF!</v>
      </c>
      <c r="DC22" s="149" t="e">
        <v>#REF!</v>
      </c>
      <c r="DD22" s="149" t="e">
        <v>#REF!</v>
      </c>
      <c r="DE22" s="149" t="e">
        <v>#REF!</v>
      </c>
      <c r="DF22" s="149" t="e">
        <v>#REF!</v>
      </c>
      <c r="DG22" s="149" t="e">
        <v>#REF!</v>
      </c>
      <c r="DH22" s="174" t="e">
        <v>#REF!</v>
      </c>
      <c r="DI22" s="149" t="e">
        <v>#REF!</v>
      </c>
      <c r="DJ22" s="149" t="e">
        <v>#REF!</v>
      </c>
      <c r="DK22" s="149" t="e">
        <v>#REF!</v>
      </c>
      <c r="DL22" s="174" t="e">
        <v>#REF!</v>
      </c>
      <c r="DM22" s="149" t="e">
        <v>#REF!</v>
      </c>
      <c r="DN22" s="149" t="e">
        <v>#REF!</v>
      </c>
      <c r="DO22" s="149" t="e">
        <v>#REF!</v>
      </c>
    </row>
    <row r="23" spans="1:119" ht="15" customHeight="1" x14ac:dyDescent="0.25">
      <c r="A23" s="16"/>
      <c r="B23" s="209">
        <v>2034</v>
      </c>
      <c r="C23" s="210">
        <v>19</v>
      </c>
      <c r="D23" s="50">
        <v>29</v>
      </c>
      <c r="E23" s="49" t="s">
        <v>236</v>
      </c>
      <c r="F23" s="29"/>
      <c r="G23" s="51">
        <v>0</v>
      </c>
      <c r="H23" s="16"/>
      <c r="I23" s="33">
        <v>16</v>
      </c>
      <c r="J23" s="63">
        <v>0</v>
      </c>
      <c r="K23" s="228"/>
      <c r="L23" s="64">
        <v>0</v>
      </c>
      <c r="M23" s="62">
        <v>0</v>
      </c>
      <c r="N23" s="18"/>
      <c r="O23" s="51">
        <v>0</v>
      </c>
      <c r="P23" s="16"/>
      <c r="Q23" s="229"/>
      <c r="R23" s="65">
        <v>0.06</v>
      </c>
      <c r="S23" s="62">
        <v>0</v>
      </c>
      <c r="T23" s="16"/>
      <c r="U23" s="63">
        <v>0</v>
      </c>
      <c r="V23" s="64">
        <v>0</v>
      </c>
      <c r="W23" s="45">
        <v>0</v>
      </c>
      <c r="X23" s="230"/>
      <c r="Y23" s="45">
        <v>0</v>
      </c>
      <c r="Z23" s="45">
        <v>0</v>
      </c>
      <c r="AA23" s="62">
        <v>0</v>
      </c>
      <c r="AB23" s="16"/>
      <c r="AC23" s="231"/>
      <c r="AD23" s="232"/>
      <c r="AE23" s="60">
        <v>856.94774854576428</v>
      </c>
      <c r="AF23" s="60">
        <v>4085.8393469757698</v>
      </c>
      <c r="AG23" s="60">
        <v>8663.8292412879091</v>
      </c>
      <c r="AH23" s="60">
        <v>717.68848541199907</v>
      </c>
      <c r="AI23" s="60">
        <v>0</v>
      </c>
      <c r="AJ23" s="60">
        <v>3425.2069834953877</v>
      </c>
      <c r="AK23" s="60">
        <v>2887.9430804293033</v>
      </c>
      <c r="AL23" s="60">
        <v>1215.4899092271196</v>
      </c>
      <c r="AM23" s="60">
        <v>7150.2188572075975</v>
      </c>
      <c r="AN23" s="60">
        <v>358.84424270599953</v>
      </c>
      <c r="AO23" s="60">
        <v>0</v>
      </c>
      <c r="AP23" s="60">
        <v>0</v>
      </c>
      <c r="AQ23" s="60">
        <v>287.07539416479966</v>
      </c>
      <c r="AR23" s="60">
        <v>1215.4899092271196</v>
      </c>
      <c r="AS23" s="60">
        <v>0</v>
      </c>
      <c r="AT23" s="60">
        <v>0</v>
      </c>
      <c r="AU23" s="60">
        <v>17126.034917476936</v>
      </c>
      <c r="AV23" s="60">
        <v>171.38954970915282</v>
      </c>
      <c r="AW23" s="60">
        <v>0</v>
      </c>
      <c r="AX23" s="60">
        <v>40559.187308790453</v>
      </c>
      <c r="AY23" s="60">
        <v>2153.0654562359978</v>
      </c>
      <c r="AZ23" s="53">
        <v>1285.421622818646</v>
      </c>
      <c r="BA23" s="3"/>
      <c r="BB23" s="57">
        <v>92159.672053709946</v>
      </c>
      <c r="BC23" s="3"/>
      <c r="BD23" s="52">
        <v>0</v>
      </c>
      <c r="BE23" s="53">
        <v>0</v>
      </c>
      <c r="BF23" s="149"/>
      <c r="BG23" s="51">
        <v>0</v>
      </c>
      <c r="BH23" s="16"/>
      <c r="BI23" s="51">
        <v>0</v>
      </c>
      <c r="BJ23" s="149">
        <v>0</v>
      </c>
      <c r="BK23" s="209">
        <v>2034</v>
      </c>
      <c r="BL23" s="210">
        <v>19</v>
      </c>
      <c r="BM23" s="50">
        <v>29</v>
      </c>
      <c r="BN23" s="49" t="s">
        <v>236</v>
      </c>
      <c r="BO23" s="20"/>
      <c r="BP23" s="91">
        <v>0</v>
      </c>
      <c r="BQ23" s="45">
        <v>0</v>
      </c>
      <c r="BR23" s="45">
        <v>0</v>
      </c>
      <c r="BS23" s="46">
        <v>0</v>
      </c>
      <c r="BT23" s="45">
        <v>0</v>
      </c>
      <c r="BU23" s="47">
        <v>0</v>
      </c>
      <c r="BV23" s="142"/>
      <c r="BW23" s="144">
        <v>0</v>
      </c>
      <c r="BX23" s="149">
        <v>0</v>
      </c>
      <c r="BY23" s="144">
        <v>0</v>
      </c>
      <c r="BZ23" s="149">
        <v>0</v>
      </c>
      <c r="CA23" s="144">
        <v>0</v>
      </c>
      <c r="CB23" s="149">
        <v>0</v>
      </c>
      <c r="CC23" s="144">
        <v>0</v>
      </c>
      <c r="CD23" s="149">
        <v>0</v>
      </c>
      <c r="CI23" s="149">
        <v>0</v>
      </c>
      <c r="CJ23" s="149">
        <v>0</v>
      </c>
      <c r="CK23" s="149">
        <v>0</v>
      </c>
      <c r="CL23" s="149">
        <v>0</v>
      </c>
      <c r="CM23" s="149">
        <v>0</v>
      </c>
      <c r="CV23" s="149" t="e">
        <v>#REF!</v>
      </c>
      <c r="CW23" s="149" t="e">
        <v>#REF!</v>
      </c>
      <c r="CX23" s="149" t="e">
        <v>#REF!</v>
      </c>
      <c r="CY23" s="149" t="e">
        <v>#REF!</v>
      </c>
      <c r="CZ23" s="149" t="e">
        <v>#REF!</v>
      </c>
      <c r="DA23" s="149" t="e">
        <v>#REF!</v>
      </c>
      <c r="DB23" s="149" t="e">
        <v>#REF!</v>
      </c>
      <c r="DC23" s="149" t="e">
        <v>#REF!</v>
      </c>
      <c r="DD23" s="149" t="e">
        <v>#REF!</v>
      </c>
      <c r="DE23" s="149" t="e">
        <v>#REF!</v>
      </c>
      <c r="DF23" s="149" t="e">
        <v>#REF!</v>
      </c>
      <c r="DG23" s="149" t="e">
        <v>#REF!</v>
      </c>
      <c r="DH23" s="174" t="e">
        <v>#REF!</v>
      </c>
      <c r="DI23" s="149" t="e">
        <v>#REF!</v>
      </c>
      <c r="DJ23" s="149" t="e">
        <v>#REF!</v>
      </c>
      <c r="DK23" s="149" t="e">
        <v>#REF!</v>
      </c>
      <c r="DL23" s="174" t="e">
        <v>#REF!</v>
      </c>
      <c r="DM23" s="149" t="e">
        <v>#REF!</v>
      </c>
      <c r="DN23" s="149" t="e">
        <v>#REF!</v>
      </c>
      <c r="DO23" s="149" t="e">
        <v>#REF!</v>
      </c>
    </row>
    <row r="24" spans="1:119" ht="15" customHeight="1" x14ac:dyDescent="0.25">
      <c r="A24" s="16"/>
      <c r="B24" s="209">
        <v>2035</v>
      </c>
      <c r="C24" s="210">
        <v>20</v>
      </c>
      <c r="D24" s="50">
        <v>30</v>
      </c>
      <c r="E24" s="49" t="s">
        <v>236</v>
      </c>
      <c r="F24" s="29"/>
      <c r="G24" s="51">
        <v>0</v>
      </c>
      <c r="H24" s="16"/>
      <c r="I24" s="33">
        <v>17</v>
      </c>
      <c r="J24" s="63">
        <v>0</v>
      </c>
      <c r="K24" s="228"/>
      <c r="L24" s="64">
        <v>0</v>
      </c>
      <c r="M24" s="62">
        <v>0</v>
      </c>
      <c r="N24" s="18"/>
      <c r="O24" s="51">
        <v>0</v>
      </c>
      <c r="P24" s="16"/>
      <c r="Q24" s="229"/>
      <c r="R24" s="65">
        <v>0.06</v>
      </c>
      <c r="S24" s="62">
        <v>0</v>
      </c>
      <c r="T24" s="16"/>
      <c r="U24" s="63">
        <v>0</v>
      </c>
      <c r="V24" s="64">
        <v>0</v>
      </c>
      <c r="W24" s="45">
        <v>0</v>
      </c>
      <c r="X24" s="230"/>
      <c r="Y24" s="45">
        <v>0</v>
      </c>
      <c r="Z24" s="45">
        <v>0</v>
      </c>
      <c r="AA24" s="62">
        <v>0</v>
      </c>
      <c r="AB24" s="16"/>
      <c r="AC24" s="231"/>
      <c r="AD24" s="232"/>
      <c r="AE24" s="60">
        <v>874.08670351667956</v>
      </c>
      <c r="AF24" s="60">
        <v>4208.4145273850427</v>
      </c>
      <c r="AG24" s="60">
        <v>9097.0207033523056</v>
      </c>
      <c r="AH24" s="60">
        <v>724.86537026611904</v>
      </c>
      <c r="AI24" s="60">
        <v>0</v>
      </c>
      <c r="AJ24" s="60">
        <v>3630.7194025051112</v>
      </c>
      <c r="AK24" s="60">
        <v>3032.3402344507685</v>
      </c>
      <c r="AL24" s="60">
        <v>1264.1095055962044</v>
      </c>
      <c r="AM24" s="60">
        <v>7364.7254229238251</v>
      </c>
      <c r="AN24" s="60">
        <v>362.43268513305952</v>
      </c>
      <c r="AO24" s="60">
        <v>0</v>
      </c>
      <c r="AP24" s="60">
        <v>0</v>
      </c>
      <c r="AQ24" s="60">
        <v>289.94614810644765</v>
      </c>
      <c r="AR24" s="60">
        <v>1264.1095055962044</v>
      </c>
      <c r="AS24" s="60">
        <v>0</v>
      </c>
      <c r="AT24" s="60">
        <v>0</v>
      </c>
      <c r="AU24" s="60">
        <v>18153.597012525552</v>
      </c>
      <c r="AV24" s="60">
        <v>174.81734070333587</v>
      </c>
      <c r="AW24" s="60">
        <v>0</v>
      </c>
      <c r="AX24" s="60">
        <v>43398.330420405786</v>
      </c>
      <c r="AY24" s="60">
        <v>2174.5961107983576</v>
      </c>
      <c r="AZ24" s="53">
        <v>1311.130055275019</v>
      </c>
      <c r="BA24" s="3"/>
      <c r="BB24" s="57">
        <v>97325.241148539819</v>
      </c>
      <c r="BC24" s="3"/>
      <c r="BD24" s="52">
        <v>0</v>
      </c>
      <c r="BE24" s="53">
        <v>0</v>
      </c>
      <c r="BF24" s="149"/>
      <c r="BG24" s="51">
        <v>0</v>
      </c>
      <c r="BH24" s="16"/>
      <c r="BI24" s="51">
        <v>0</v>
      </c>
      <c r="BJ24" s="149">
        <v>0</v>
      </c>
      <c r="BK24" s="209">
        <v>2035</v>
      </c>
      <c r="BL24" s="210">
        <v>20</v>
      </c>
      <c r="BM24" s="50">
        <v>30</v>
      </c>
      <c r="BN24" s="49" t="s">
        <v>236</v>
      </c>
      <c r="BO24" s="20"/>
      <c r="BP24" s="91">
        <v>0</v>
      </c>
      <c r="BQ24" s="45">
        <v>0</v>
      </c>
      <c r="BR24" s="45">
        <v>0</v>
      </c>
      <c r="BS24" s="46">
        <v>0</v>
      </c>
      <c r="BT24" s="45">
        <v>0</v>
      </c>
      <c r="BU24" s="47">
        <v>0</v>
      </c>
      <c r="BV24" s="142"/>
      <c r="BW24" s="144">
        <v>0</v>
      </c>
      <c r="BX24" s="149">
        <v>0</v>
      </c>
      <c r="BY24" s="144">
        <v>0</v>
      </c>
      <c r="BZ24" s="149">
        <v>0</v>
      </c>
      <c r="CA24" s="144">
        <v>0</v>
      </c>
      <c r="CB24" s="149">
        <v>0</v>
      </c>
      <c r="CC24" s="144">
        <v>0</v>
      </c>
      <c r="CD24" s="149">
        <v>0</v>
      </c>
      <c r="CI24" s="149">
        <v>0</v>
      </c>
      <c r="CJ24" s="149">
        <v>0</v>
      </c>
      <c r="CK24" s="149">
        <v>0</v>
      </c>
      <c r="CL24" s="149">
        <v>0</v>
      </c>
      <c r="CM24" s="149">
        <v>0</v>
      </c>
      <c r="CV24" s="149" t="e">
        <v>#REF!</v>
      </c>
      <c r="CW24" s="149" t="e">
        <v>#REF!</v>
      </c>
      <c r="CX24" s="149" t="e">
        <v>#REF!</v>
      </c>
      <c r="CY24" s="149" t="e">
        <v>#REF!</v>
      </c>
      <c r="CZ24" s="149" t="e">
        <v>#REF!</v>
      </c>
      <c r="DA24" s="149" t="e">
        <v>#REF!</v>
      </c>
      <c r="DB24" s="149" t="e">
        <v>#REF!</v>
      </c>
      <c r="DC24" s="149" t="e">
        <v>#REF!</v>
      </c>
      <c r="DD24" s="149" t="e">
        <v>#REF!</v>
      </c>
      <c r="DE24" s="149" t="e">
        <v>#REF!</v>
      </c>
      <c r="DF24" s="149" t="e">
        <v>#REF!</v>
      </c>
      <c r="DG24" s="149" t="e">
        <v>#REF!</v>
      </c>
      <c r="DH24" s="174" t="e">
        <v>#REF!</v>
      </c>
      <c r="DI24" s="149" t="e">
        <v>#REF!</v>
      </c>
      <c r="DJ24" s="149" t="e">
        <v>#REF!</v>
      </c>
      <c r="DK24" s="149" t="e">
        <v>#REF!</v>
      </c>
      <c r="DL24" s="174" t="e">
        <v>#REF!</v>
      </c>
      <c r="DM24" s="149" t="e">
        <v>#REF!</v>
      </c>
      <c r="DN24" s="149" t="e">
        <v>#REF!</v>
      </c>
      <c r="DO24" s="149" t="e">
        <v>#REF!</v>
      </c>
    </row>
    <row r="25" spans="1:119" ht="15" customHeight="1" x14ac:dyDescent="0.25">
      <c r="A25" s="16"/>
      <c r="B25" s="209">
        <v>2036</v>
      </c>
      <c r="C25" s="210">
        <v>21</v>
      </c>
      <c r="D25" s="50">
        <v>31</v>
      </c>
      <c r="E25" s="49" t="s">
        <v>236</v>
      </c>
      <c r="F25" s="29"/>
      <c r="G25" s="51">
        <v>0</v>
      </c>
      <c r="H25" s="16"/>
      <c r="I25" s="33">
        <v>18</v>
      </c>
      <c r="J25" s="63">
        <v>0</v>
      </c>
      <c r="K25" s="228"/>
      <c r="L25" s="64">
        <v>0</v>
      </c>
      <c r="M25" s="62">
        <v>0</v>
      </c>
      <c r="N25" s="18"/>
      <c r="O25" s="51">
        <v>0</v>
      </c>
      <c r="P25" s="16"/>
      <c r="Q25" s="229"/>
      <c r="R25" s="65">
        <v>0.06</v>
      </c>
      <c r="S25" s="62">
        <v>0</v>
      </c>
      <c r="T25" s="16"/>
      <c r="U25" s="63">
        <v>0</v>
      </c>
      <c r="V25" s="64">
        <v>0</v>
      </c>
      <c r="W25" s="45">
        <v>0</v>
      </c>
      <c r="X25" s="230"/>
      <c r="Y25" s="45">
        <v>0</v>
      </c>
      <c r="Z25" s="45">
        <v>0</v>
      </c>
      <c r="AA25" s="62">
        <v>0</v>
      </c>
      <c r="AB25" s="16"/>
      <c r="AC25" s="231"/>
      <c r="AD25" s="232"/>
      <c r="AE25" s="60">
        <v>891.56843758701314</v>
      </c>
      <c r="AF25" s="60">
        <v>4334.6669632065941</v>
      </c>
      <c r="AG25" s="60">
        <v>9551.8717385199216</v>
      </c>
      <c r="AH25" s="60">
        <v>732.1140239687802</v>
      </c>
      <c r="AI25" s="60">
        <v>0</v>
      </c>
      <c r="AJ25" s="60">
        <v>3848.5625666554183</v>
      </c>
      <c r="AK25" s="60">
        <v>3183.9572461733069</v>
      </c>
      <c r="AL25" s="60">
        <v>1314.6738858200526</v>
      </c>
      <c r="AM25" s="60">
        <v>7585.6671856115399</v>
      </c>
      <c r="AN25" s="60">
        <v>366.0570119843901</v>
      </c>
      <c r="AO25" s="60">
        <v>0</v>
      </c>
      <c r="AP25" s="60">
        <v>0</v>
      </c>
      <c r="AQ25" s="60">
        <v>292.84560958751212</v>
      </c>
      <c r="AR25" s="60">
        <v>1314.6738858200526</v>
      </c>
      <c r="AS25" s="60">
        <v>0</v>
      </c>
      <c r="AT25" s="60">
        <v>0</v>
      </c>
      <c r="AU25" s="60">
        <v>19242.812833277087</v>
      </c>
      <c r="AV25" s="60">
        <v>178.3136875174026</v>
      </c>
      <c r="AW25" s="60">
        <v>0</v>
      </c>
      <c r="AX25" s="60">
        <v>46436.213549834196</v>
      </c>
      <c r="AY25" s="60">
        <v>2196.3420719063411</v>
      </c>
      <c r="AZ25" s="53">
        <v>1337.3526563805194</v>
      </c>
      <c r="BA25" s="3"/>
      <c r="BB25" s="57">
        <v>102807.69335385013</v>
      </c>
      <c r="BC25" s="3"/>
      <c r="BD25" s="52">
        <v>0</v>
      </c>
      <c r="BE25" s="53">
        <v>0</v>
      </c>
      <c r="BF25" s="149"/>
      <c r="BG25" s="51">
        <v>0</v>
      </c>
      <c r="BH25" s="16"/>
      <c r="BI25" s="51">
        <v>0</v>
      </c>
      <c r="BJ25" s="149">
        <v>0</v>
      </c>
      <c r="BK25" s="209">
        <v>2036</v>
      </c>
      <c r="BL25" s="210">
        <v>21</v>
      </c>
      <c r="BM25" s="50">
        <v>31</v>
      </c>
      <c r="BN25" s="49" t="s">
        <v>236</v>
      </c>
      <c r="BO25" s="20"/>
      <c r="BP25" s="91">
        <v>0</v>
      </c>
      <c r="BQ25" s="45">
        <v>0</v>
      </c>
      <c r="BR25" s="45">
        <v>0</v>
      </c>
      <c r="BS25" s="46">
        <v>0</v>
      </c>
      <c r="BT25" s="45">
        <v>0</v>
      </c>
      <c r="BU25" s="47">
        <v>0</v>
      </c>
      <c r="BV25" s="142"/>
      <c r="BW25" s="144">
        <v>0</v>
      </c>
      <c r="BX25" s="149">
        <v>0</v>
      </c>
      <c r="BY25" s="144">
        <v>0</v>
      </c>
      <c r="BZ25" s="149">
        <v>0</v>
      </c>
      <c r="CA25" s="144">
        <v>0</v>
      </c>
      <c r="CB25" s="149">
        <v>0</v>
      </c>
      <c r="CC25" s="144">
        <v>0</v>
      </c>
      <c r="CD25" s="149">
        <v>0</v>
      </c>
      <c r="CI25" s="149">
        <v>0</v>
      </c>
      <c r="CJ25" s="149">
        <v>0</v>
      </c>
      <c r="CK25" s="149">
        <v>0</v>
      </c>
      <c r="CL25" s="149">
        <v>0</v>
      </c>
      <c r="CM25" s="149">
        <v>0</v>
      </c>
      <c r="CV25" s="149" t="e">
        <v>#REF!</v>
      </c>
      <c r="CW25" s="149" t="e">
        <v>#REF!</v>
      </c>
      <c r="CX25" s="149" t="e">
        <v>#REF!</v>
      </c>
      <c r="CY25" s="149" t="e">
        <v>#REF!</v>
      </c>
      <c r="CZ25" s="149" t="e">
        <v>#REF!</v>
      </c>
      <c r="DA25" s="149" t="e">
        <v>#REF!</v>
      </c>
      <c r="DB25" s="149" t="e">
        <v>#REF!</v>
      </c>
      <c r="DC25" s="149" t="e">
        <v>#REF!</v>
      </c>
      <c r="DD25" s="149" t="e">
        <v>#REF!</v>
      </c>
      <c r="DE25" s="149" t="e">
        <v>#REF!</v>
      </c>
      <c r="DF25" s="149" t="e">
        <v>#REF!</v>
      </c>
      <c r="DG25" s="149" t="e">
        <v>#REF!</v>
      </c>
      <c r="DH25" s="174" t="e">
        <v>#REF!</v>
      </c>
      <c r="DI25" s="149" t="e">
        <v>#REF!</v>
      </c>
      <c r="DJ25" s="149" t="e">
        <v>#REF!</v>
      </c>
      <c r="DK25" s="149" t="e">
        <v>#REF!</v>
      </c>
      <c r="DL25" s="174" t="e">
        <v>#REF!</v>
      </c>
      <c r="DM25" s="149" t="e">
        <v>#REF!</v>
      </c>
      <c r="DN25" s="149" t="e">
        <v>#REF!</v>
      </c>
      <c r="DO25" s="149" t="e">
        <v>#REF!</v>
      </c>
    </row>
    <row r="26" spans="1:119" ht="15" customHeight="1" x14ac:dyDescent="0.25">
      <c r="A26" s="16"/>
      <c r="B26" s="209">
        <v>2037</v>
      </c>
      <c r="C26" s="210">
        <v>22</v>
      </c>
      <c r="D26" s="50">
        <v>32</v>
      </c>
      <c r="E26" s="49" t="s">
        <v>236</v>
      </c>
      <c r="F26" s="29"/>
      <c r="G26" s="51">
        <v>0</v>
      </c>
      <c r="H26" s="16"/>
      <c r="I26" s="33">
        <v>19</v>
      </c>
      <c r="J26" s="63">
        <v>0</v>
      </c>
      <c r="K26" s="228"/>
      <c r="L26" s="64">
        <v>0</v>
      </c>
      <c r="M26" s="62">
        <v>0</v>
      </c>
      <c r="N26" s="18"/>
      <c r="O26" s="51">
        <v>0</v>
      </c>
      <c r="P26" s="16"/>
      <c r="Q26" s="229"/>
      <c r="R26" s="65">
        <v>0.06</v>
      </c>
      <c r="S26" s="62">
        <v>0</v>
      </c>
      <c r="T26" s="16"/>
      <c r="U26" s="63">
        <v>0</v>
      </c>
      <c r="V26" s="64">
        <v>0</v>
      </c>
      <c r="W26" s="45">
        <v>0</v>
      </c>
      <c r="X26" s="230"/>
      <c r="Y26" s="45">
        <v>0</v>
      </c>
      <c r="Z26" s="45">
        <v>0</v>
      </c>
      <c r="AA26" s="62">
        <v>0</v>
      </c>
      <c r="AB26" s="16"/>
      <c r="AC26" s="231"/>
      <c r="AD26" s="232"/>
      <c r="AE26" s="60">
        <v>909.39980633875336</v>
      </c>
      <c r="AF26" s="60">
        <v>4464.706972102792</v>
      </c>
      <c r="AG26" s="60">
        <v>10029.465325445917</v>
      </c>
      <c r="AH26" s="60">
        <v>739.435164208468</v>
      </c>
      <c r="AI26" s="60">
        <v>0</v>
      </c>
      <c r="AJ26" s="60">
        <v>4079.4763206547436</v>
      </c>
      <c r="AK26" s="60">
        <v>3343.1551084819725</v>
      </c>
      <c r="AL26" s="60">
        <v>1367.2608412528548</v>
      </c>
      <c r="AM26" s="60">
        <v>7813.2372011798861</v>
      </c>
      <c r="AN26" s="60">
        <v>369.717582104234</v>
      </c>
      <c r="AO26" s="60">
        <v>0</v>
      </c>
      <c r="AP26" s="60">
        <v>0</v>
      </c>
      <c r="AQ26" s="60">
        <v>295.77406568338722</v>
      </c>
      <c r="AR26" s="60">
        <v>1367.2608412528548</v>
      </c>
      <c r="AS26" s="60">
        <v>0</v>
      </c>
      <c r="AT26" s="60">
        <v>0</v>
      </c>
      <c r="AU26" s="60">
        <v>20397.381603273712</v>
      </c>
      <c r="AV26" s="60">
        <v>181.87996126775064</v>
      </c>
      <c r="AW26" s="60">
        <v>0</v>
      </c>
      <c r="AX26" s="60">
        <v>49686.748498322595</v>
      </c>
      <c r="AY26" s="60">
        <v>2218.3054926254044</v>
      </c>
      <c r="AZ26" s="53">
        <v>1364.0997095081298</v>
      </c>
      <c r="BA26" s="3"/>
      <c r="BB26" s="57">
        <v>108627.30449370344</v>
      </c>
      <c r="BC26" s="3"/>
      <c r="BD26" s="52">
        <v>0</v>
      </c>
      <c r="BE26" s="53">
        <v>0</v>
      </c>
      <c r="BF26" s="149"/>
      <c r="BG26" s="51">
        <v>0</v>
      </c>
      <c r="BH26" s="16"/>
      <c r="BI26" s="51">
        <v>0</v>
      </c>
      <c r="BJ26" s="149">
        <v>0</v>
      </c>
      <c r="BK26" s="209">
        <v>2037</v>
      </c>
      <c r="BL26" s="210">
        <v>22</v>
      </c>
      <c r="BM26" s="50">
        <v>32</v>
      </c>
      <c r="BN26" s="49" t="s">
        <v>236</v>
      </c>
      <c r="BO26" s="20"/>
      <c r="BP26" s="91">
        <v>0</v>
      </c>
      <c r="BQ26" s="45">
        <v>0</v>
      </c>
      <c r="BR26" s="45">
        <v>0</v>
      </c>
      <c r="BS26" s="46">
        <v>0</v>
      </c>
      <c r="BT26" s="45">
        <v>0</v>
      </c>
      <c r="BU26" s="47">
        <v>0</v>
      </c>
      <c r="BV26" s="142"/>
      <c r="BW26" s="144">
        <v>0</v>
      </c>
      <c r="BX26" s="149">
        <v>0</v>
      </c>
      <c r="BY26" s="144">
        <v>0</v>
      </c>
      <c r="BZ26" s="149">
        <v>0</v>
      </c>
      <c r="CA26" s="144">
        <v>0</v>
      </c>
      <c r="CB26" s="149">
        <v>0</v>
      </c>
      <c r="CC26" s="144">
        <v>0</v>
      </c>
      <c r="CD26" s="149">
        <v>0</v>
      </c>
      <c r="CI26" s="149">
        <v>0</v>
      </c>
      <c r="CJ26" s="149">
        <v>0</v>
      </c>
      <c r="CK26" s="149">
        <v>0</v>
      </c>
      <c r="CL26" s="149">
        <v>0</v>
      </c>
      <c r="CM26" s="149">
        <v>0</v>
      </c>
      <c r="CV26" s="149" t="e">
        <v>#REF!</v>
      </c>
      <c r="CW26" s="149" t="e">
        <v>#REF!</v>
      </c>
      <c r="CX26" s="149" t="e">
        <v>#REF!</v>
      </c>
      <c r="CY26" s="149" t="e">
        <v>#REF!</v>
      </c>
      <c r="CZ26" s="149" t="e">
        <v>#REF!</v>
      </c>
      <c r="DA26" s="149" t="e">
        <v>#REF!</v>
      </c>
      <c r="DB26" s="149" t="e">
        <v>#REF!</v>
      </c>
      <c r="DC26" s="149" t="e">
        <v>#REF!</v>
      </c>
      <c r="DD26" s="149" t="e">
        <v>#REF!</v>
      </c>
      <c r="DE26" s="149" t="e">
        <v>#REF!</v>
      </c>
      <c r="DF26" s="149" t="e">
        <v>#REF!</v>
      </c>
      <c r="DG26" s="149" t="e">
        <v>#REF!</v>
      </c>
      <c r="DH26" s="174" t="e">
        <v>#REF!</v>
      </c>
      <c r="DI26" s="149" t="e">
        <v>#REF!</v>
      </c>
      <c r="DJ26" s="149" t="e">
        <v>#REF!</v>
      </c>
      <c r="DK26" s="149" t="e">
        <v>#REF!</v>
      </c>
      <c r="DL26" s="174" t="e">
        <v>#REF!</v>
      </c>
      <c r="DM26" s="149" t="e">
        <v>#REF!</v>
      </c>
      <c r="DN26" s="149" t="e">
        <v>#REF!</v>
      </c>
      <c r="DO26" s="149" t="e">
        <v>#REF!</v>
      </c>
    </row>
    <row r="27" spans="1:119" ht="15" customHeight="1" x14ac:dyDescent="0.25">
      <c r="A27" s="16"/>
      <c r="B27" s="209">
        <v>2038</v>
      </c>
      <c r="C27" s="210">
        <v>23</v>
      </c>
      <c r="D27" s="50">
        <v>33</v>
      </c>
      <c r="E27" s="49" t="s">
        <v>236</v>
      </c>
      <c r="F27" s="29"/>
      <c r="G27" s="51">
        <v>0</v>
      </c>
      <c r="H27" s="16"/>
      <c r="I27" s="33">
        <v>20</v>
      </c>
      <c r="J27" s="63">
        <v>0</v>
      </c>
      <c r="K27" s="228"/>
      <c r="L27" s="64">
        <v>0</v>
      </c>
      <c r="M27" s="62">
        <v>0</v>
      </c>
      <c r="N27" s="18"/>
      <c r="O27" s="51">
        <v>0</v>
      </c>
      <c r="P27" s="16"/>
      <c r="Q27" s="229"/>
      <c r="R27" s="65">
        <v>0.06</v>
      </c>
      <c r="S27" s="62">
        <v>0</v>
      </c>
      <c r="T27" s="16"/>
      <c r="U27" s="63">
        <v>0</v>
      </c>
      <c r="V27" s="64">
        <v>0</v>
      </c>
      <c r="W27" s="45">
        <v>0</v>
      </c>
      <c r="X27" s="230"/>
      <c r="Y27" s="45">
        <v>0</v>
      </c>
      <c r="Z27" s="45">
        <v>0</v>
      </c>
      <c r="AA27" s="62">
        <v>0</v>
      </c>
      <c r="AB27" s="16"/>
      <c r="AC27" s="231"/>
      <c r="AD27" s="232"/>
      <c r="AE27" s="60">
        <v>927.5878024655284</v>
      </c>
      <c r="AF27" s="60">
        <v>4598.6481812658758</v>
      </c>
      <c r="AG27" s="60">
        <v>10530.938591718214</v>
      </c>
      <c r="AH27" s="60">
        <v>746.82951585055264</v>
      </c>
      <c r="AI27" s="60">
        <v>0</v>
      </c>
      <c r="AJ27" s="60">
        <v>4324.2448998940281</v>
      </c>
      <c r="AK27" s="60">
        <v>3510.3128639060715</v>
      </c>
      <c r="AL27" s="60">
        <v>1421.9512749029691</v>
      </c>
      <c r="AM27" s="60">
        <v>8047.6343172152829</v>
      </c>
      <c r="AN27" s="60">
        <v>373.41475792527632</v>
      </c>
      <c r="AO27" s="60">
        <v>0</v>
      </c>
      <c r="AP27" s="60">
        <v>0</v>
      </c>
      <c r="AQ27" s="60">
        <v>298.73180634022111</v>
      </c>
      <c r="AR27" s="60">
        <v>1421.9512749029691</v>
      </c>
      <c r="AS27" s="60">
        <v>0</v>
      </c>
      <c r="AT27" s="60">
        <v>0</v>
      </c>
      <c r="AU27" s="60">
        <v>21621.224499470136</v>
      </c>
      <c r="AV27" s="60">
        <v>185.51756049310566</v>
      </c>
      <c r="AW27" s="60">
        <v>0</v>
      </c>
      <c r="AX27" s="60">
        <v>53164.820893205178</v>
      </c>
      <c r="AY27" s="60">
        <v>2240.4885475516585</v>
      </c>
      <c r="AZ27" s="53">
        <v>1391.3817036982923</v>
      </c>
      <c r="BA27" s="3"/>
      <c r="BB27" s="57">
        <v>114805.67849080535</v>
      </c>
      <c r="BC27" s="3"/>
      <c r="BD27" s="52">
        <v>0</v>
      </c>
      <c r="BE27" s="53">
        <v>0</v>
      </c>
      <c r="BF27" s="149"/>
      <c r="BG27" s="51">
        <v>0</v>
      </c>
      <c r="BH27" s="16"/>
      <c r="BI27" s="51">
        <v>0</v>
      </c>
      <c r="BJ27" s="149">
        <v>0</v>
      </c>
      <c r="BK27" s="209">
        <v>2038</v>
      </c>
      <c r="BL27" s="210">
        <v>23</v>
      </c>
      <c r="BM27" s="50">
        <v>33</v>
      </c>
      <c r="BN27" s="49" t="s">
        <v>236</v>
      </c>
      <c r="BO27" s="20"/>
      <c r="BP27" s="91">
        <v>0</v>
      </c>
      <c r="BQ27" s="45">
        <v>0</v>
      </c>
      <c r="BR27" s="45">
        <v>0</v>
      </c>
      <c r="BS27" s="46">
        <v>0</v>
      </c>
      <c r="BT27" s="45">
        <v>0</v>
      </c>
      <c r="BU27" s="47">
        <v>0</v>
      </c>
      <c r="BV27" s="142"/>
      <c r="BW27" s="144">
        <v>0</v>
      </c>
      <c r="BX27" s="149">
        <v>0</v>
      </c>
      <c r="BY27" s="144">
        <v>0</v>
      </c>
      <c r="BZ27" s="149">
        <v>0</v>
      </c>
      <c r="CA27" s="144">
        <v>0</v>
      </c>
      <c r="CB27" s="149">
        <v>0</v>
      </c>
      <c r="CC27" s="144">
        <v>0</v>
      </c>
      <c r="CD27" s="149">
        <v>0</v>
      </c>
      <c r="CI27" s="149">
        <v>0</v>
      </c>
      <c r="CJ27" s="149">
        <v>0</v>
      </c>
      <c r="CK27" s="149">
        <v>0</v>
      </c>
      <c r="CL27" s="149">
        <v>0</v>
      </c>
      <c r="CM27" s="149">
        <v>0</v>
      </c>
      <c r="CV27" s="149" t="e">
        <v>#REF!</v>
      </c>
      <c r="CW27" s="149" t="e">
        <v>#REF!</v>
      </c>
      <c r="CX27" s="149" t="e">
        <v>#REF!</v>
      </c>
      <c r="CY27" s="149" t="e">
        <v>#REF!</v>
      </c>
      <c r="CZ27" s="149" t="e">
        <v>#REF!</v>
      </c>
      <c r="DA27" s="149" t="e">
        <v>#REF!</v>
      </c>
      <c r="DB27" s="149" t="e">
        <v>#REF!</v>
      </c>
      <c r="DC27" s="149" t="e">
        <v>#REF!</v>
      </c>
      <c r="DD27" s="149" t="e">
        <v>#REF!</v>
      </c>
      <c r="DE27" s="149" t="e">
        <v>#REF!</v>
      </c>
      <c r="DF27" s="149" t="e">
        <v>#REF!</v>
      </c>
      <c r="DG27" s="149" t="e">
        <v>#REF!</v>
      </c>
      <c r="DH27" s="174" t="e">
        <v>#REF!</v>
      </c>
      <c r="DI27" s="149" t="e">
        <v>#REF!</v>
      </c>
      <c r="DJ27" s="149" t="e">
        <v>#REF!</v>
      </c>
      <c r="DK27" s="149" t="e">
        <v>#REF!</v>
      </c>
      <c r="DL27" s="174" t="e">
        <v>#REF!</v>
      </c>
      <c r="DM27" s="149" t="e">
        <v>#REF!</v>
      </c>
      <c r="DN27" s="149" t="e">
        <v>#REF!</v>
      </c>
      <c r="DO27" s="149" t="e">
        <v>#REF!</v>
      </c>
    </row>
    <row r="28" spans="1:119" ht="15" customHeight="1" x14ac:dyDescent="0.25">
      <c r="A28" s="16"/>
      <c r="B28" s="209">
        <v>2039</v>
      </c>
      <c r="C28" s="210">
        <v>24</v>
      </c>
      <c r="D28" s="50">
        <v>34</v>
      </c>
      <c r="E28" s="49" t="s">
        <v>236</v>
      </c>
      <c r="F28" s="29"/>
      <c r="G28" s="51">
        <v>0</v>
      </c>
      <c r="H28" s="16"/>
      <c r="I28" s="33">
        <v>21</v>
      </c>
      <c r="J28" s="63">
        <v>0</v>
      </c>
      <c r="K28" s="228"/>
      <c r="L28" s="64">
        <v>0</v>
      </c>
      <c r="M28" s="62">
        <v>0</v>
      </c>
      <c r="N28" s="18"/>
      <c r="O28" s="51">
        <v>0</v>
      </c>
      <c r="P28" s="16"/>
      <c r="Q28" s="229"/>
      <c r="R28" s="65">
        <v>0.06</v>
      </c>
      <c r="S28" s="62">
        <v>0</v>
      </c>
      <c r="T28" s="16"/>
      <c r="U28" s="63">
        <v>0</v>
      </c>
      <c r="V28" s="64">
        <v>0</v>
      </c>
      <c r="W28" s="45">
        <v>0</v>
      </c>
      <c r="X28" s="230"/>
      <c r="Y28" s="45">
        <v>0</v>
      </c>
      <c r="Z28" s="45">
        <v>0</v>
      </c>
      <c r="AA28" s="62">
        <v>0</v>
      </c>
      <c r="AB28" s="16"/>
      <c r="AC28" s="231"/>
      <c r="AD28" s="232"/>
      <c r="AE28" s="60">
        <v>946.139558514839</v>
      </c>
      <c r="AF28" s="60">
        <v>4736.6076267038525</v>
      </c>
      <c r="AG28" s="60">
        <v>11057.485521304125</v>
      </c>
      <c r="AH28" s="60">
        <v>754.29781100905814</v>
      </c>
      <c r="AI28" s="60">
        <v>0</v>
      </c>
      <c r="AJ28" s="60">
        <v>4583.6995938876698</v>
      </c>
      <c r="AK28" s="60">
        <v>3685.8285071013752</v>
      </c>
      <c r="AL28" s="60">
        <v>1478.829325899088</v>
      </c>
      <c r="AM28" s="60">
        <v>8289.0633467317421</v>
      </c>
      <c r="AN28" s="60">
        <v>377.14890550452907</v>
      </c>
      <c r="AO28" s="60">
        <v>0</v>
      </c>
      <c r="AP28" s="60">
        <v>0</v>
      </c>
      <c r="AQ28" s="60">
        <v>301.71912440362331</v>
      </c>
      <c r="AR28" s="60">
        <v>1478.829325899088</v>
      </c>
      <c r="AS28" s="60">
        <v>0</v>
      </c>
      <c r="AT28" s="60">
        <v>0</v>
      </c>
      <c r="AU28" s="60">
        <v>22918.497969438344</v>
      </c>
      <c r="AV28" s="60">
        <v>189.22791170296779</v>
      </c>
      <c r="AW28" s="60">
        <v>0</v>
      </c>
      <c r="AX28" s="60">
        <v>56886.358355729542</v>
      </c>
      <c r="AY28" s="60">
        <v>2262.893433027175</v>
      </c>
      <c r="AZ28" s="53">
        <v>1419.2093377722581</v>
      </c>
      <c r="BA28" s="3"/>
      <c r="BB28" s="57">
        <v>121365.83565462929</v>
      </c>
      <c r="BC28" s="3"/>
      <c r="BD28" s="52">
        <v>0</v>
      </c>
      <c r="BE28" s="53">
        <v>0</v>
      </c>
      <c r="BF28" s="149"/>
      <c r="BG28" s="51">
        <v>0</v>
      </c>
      <c r="BH28" s="16"/>
      <c r="BI28" s="51">
        <v>0</v>
      </c>
      <c r="BJ28" s="149">
        <v>0</v>
      </c>
      <c r="BK28" s="209">
        <v>2039</v>
      </c>
      <c r="BL28" s="210">
        <v>24</v>
      </c>
      <c r="BM28" s="50">
        <v>34</v>
      </c>
      <c r="BN28" s="49" t="s">
        <v>236</v>
      </c>
      <c r="BO28" s="20"/>
      <c r="BP28" s="91">
        <v>0</v>
      </c>
      <c r="BQ28" s="45">
        <v>0</v>
      </c>
      <c r="BR28" s="45">
        <v>0</v>
      </c>
      <c r="BS28" s="46">
        <v>0</v>
      </c>
      <c r="BT28" s="45">
        <v>0</v>
      </c>
      <c r="BU28" s="47">
        <v>0</v>
      </c>
      <c r="BV28" s="142"/>
      <c r="BW28" s="144">
        <v>0</v>
      </c>
      <c r="BX28" s="149">
        <v>0</v>
      </c>
      <c r="BY28" s="144">
        <v>0</v>
      </c>
      <c r="BZ28" s="149">
        <v>0</v>
      </c>
      <c r="CA28" s="144">
        <v>0</v>
      </c>
      <c r="CB28" s="149">
        <v>0</v>
      </c>
      <c r="CC28" s="144">
        <v>0</v>
      </c>
      <c r="CD28" s="149">
        <v>0</v>
      </c>
      <c r="CI28" s="149">
        <v>0</v>
      </c>
      <c r="CJ28" s="149">
        <v>0</v>
      </c>
      <c r="CK28" s="149">
        <v>0</v>
      </c>
      <c r="CL28" s="149">
        <v>0</v>
      </c>
      <c r="CM28" s="149">
        <v>0</v>
      </c>
      <c r="CV28" s="149" t="e">
        <v>#REF!</v>
      </c>
      <c r="CW28" s="149" t="e">
        <v>#REF!</v>
      </c>
      <c r="CX28" s="149" t="e">
        <v>#REF!</v>
      </c>
      <c r="CY28" s="149" t="e">
        <v>#REF!</v>
      </c>
      <c r="CZ28" s="149" t="e">
        <v>#REF!</v>
      </c>
      <c r="DA28" s="149" t="e">
        <v>#REF!</v>
      </c>
      <c r="DB28" s="149" t="e">
        <v>#REF!</v>
      </c>
      <c r="DC28" s="149" t="e">
        <v>#REF!</v>
      </c>
      <c r="DD28" s="149" t="e">
        <v>#REF!</v>
      </c>
      <c r="DE28" s="149" t="e">
        <v>#REF!</v>
      </c>
      <c r="DF28" s="149" t="e">
        <v>#REF!</v>
      </c>
      <c r="DG28" s="149" t="e">
        <v>#REF!</v>
      </c>
      <c r="DH28" s="174" t="e">
        <v>#REF!</v>
      </c>
      <c r="DI28" s="149" t="e">
        <v>#REF!</v>
      </c>
      <c r="DJ28" s="149" t="e">
        <v>#REF!</v>
      </c>
      <c r="DK28" s="149" t="e">
        <v>#REF!</v>
      </c>
      <c r="DL28" s="174" t="e">
        <v>#REF!</v>
      </c>
      <c r="DM28" s="149" t="e">
        <v>#REF!</v>
      </c>
      <c r="DN28" s="149" t="e">
        <v>#REF!</v>
      </c>
      <c r="DO28" s="149" t="e">
        <v>#REF!</v>
      </c>
    </row>
    <row r="29" spans="1:119" ht="15" customHeight="1" x14ac:dyDescent="0.25">
      <c r="A29" s="16"/>
      <c r="B29" s="209">
        <v>2040</v>
      </c>
      <c r="C29" s="210">
        <v>25</v>
      </c>
      <c r="D29" s="50">
        <v>35</v>
      </c>
      <c r="E29" s="49" t="s">
        <v>236</v>
      </c>
      <c r="F29" s="29"/>
      <c r="G29" s="51">
        <v>0</v>
      </c>
      <c r="H29" s="16"/>
      <c r="I29" s="33">
        <v>22</v>
      </c>
      <c r="J29" s="63">
        <v>0</v>
      </c>
      <c r="K29" s="228"/>
      <c r="L29" s="64">
        <v>0</v>
      </c>
      <c r="M29" s="62">
        <v>0</v>
      </c>
      <c r="N29" s="18"/>
      <c r="O29" s="51">
        <v>0</v>
      </c>
      <c r="P29" s="16"/>
      <c r="Q29" s="229"/>
      <c r="R29" s="65">
        <v>0.06</v>
      </c>
      <c r="S29" s="62">
        <v>0</v>
      </c>
      <c r="T29" s="16"/>
      <c r="U29" s="63">
        <v>0</v>
      </c>
      <c r="V29" s="64">
        <v>0</v>
      </c>
      <c r="W29" s="45">
        <v>0</v>
      </c>
      <c r="X29" s="230"/>
      <c r="Y29" s="45">
        <v>0</v>
      </c>
      <c r="Z29" s="45">
        <v>0</v>
      </c>
      <c r="AA29" s="62">
        <v>0</v>
      </c>
      <c r="AB29" s="16"/>
      <c r="AC29" s="231"/>
      <c r="AD29" s="232"/>
      <c r="AE29" s="60">
        <v>965.06234968513581</v>
      </c>
      <c r="AF29" s="60">
        <v>4878.705855504968</v>
      </c>
      <c r="AG29" s="60">
        <v>11610.359797369332</v>
      </c>
      <c r="AH29" s="60">
        <v>761.84078911914878</v>
      </c>
      <c r="AI29" s="60">
        <v>0</v>
      </c>
      <c r="AJ29" s="60">
        <v>4858.7215695209306</v>
      </c>
      <c r="AK29" s="60">
        <v>3870.1199324564441</v>
      </c>
      <c r="AL29" s="60">
        <v>1537.9824989350516</v>
      </c>
      <c r="AM29" s="60">
        <v>8537.7352471336944</v>
      </c>
      <c r="AN29" s="60">
        <v>380.92039455957439</v>
      </c>
      <c r="AO29" s="60">
        <v>0</v>
      </c>
      <c r="AP29" s="60">
        <v>0</v>
      </c>
      <c r="AQ29" s="60">
        <v>304.73631564765952</v>
      </c>
      <c r="AR29" s="60">
        <v>1537.9824989350516</v>
      </c>
      <c r="AS29" s="60">
        <v>0</v>
      </c>
      <c r="AT29" s="60">
        <v>0</v>
      </c>
      <c r="AU29" s="60">
        <v>24293.607847604646</v>
      </c>
      <c r="AV29" s="60">
        <v>193.01246993702713</v>
      </c>
      <c r="AW29" s="60">
        <v>0</v>
      </c>
      <c r="AX29" s="60">
        <v>60868.403440630616</v>
      </c>
      <c r="AY29" s="60">
        <v>2285.5223673574469</v>
      </c>
      <c r="AZ29" s="53">
        <v>1447.5935245277033</v>
      </c>
      <c r="BA29" s="3"/>
      <c r="BB29" s="57">
        <v>128332.30689892443</v>
      </c>
      <c r="BC29" s="3"/>
      <c r="BD29" s="52">
        <v>0</v>
      </c>
      <c r="BE29" s="53">
        <v>0</v>
      </c>
      <c r="BF29" s="149"/>
      <c r="BG29" s="51">
        <v>0</v>
      </c>
      <c r="BH29" s="16"/>
      <c r="BI29" s="51">
        <v>0</v>
      </c>
      <c r="BJ29" s="149">
        <v>0</v>
      </c>
      <c r="BK29" s="209">
        <v>2040</v>
      </c>
      <c r="BL29" s="210">
        <v>25</v>
      </c>
      <c r="BM29" s="50">
        <v>35</v>
      </c>
      <c r="BN29" s="49" t="s">
        <v>236</v>
      </c>
      <c r="BO29" s="20"/>
      <c r="BP29" s="91">
        <v>0</v>
      </c>
      <c r="BQ29" s="45">
        <v>0</v>
      </c>
      <c r="BR29" s="45">
        <v>0</v>
      </c>
      <c r="BS29" s="46">
        <v>0</v>
      </c>
      <c r="BT29" s="45">
        <v>0</v>
      </c>
      <c r="BU29" s="47">
        <v>0</v>
      </c>
      <c r="BV29" s="142"/>
      <c r="BW29" s="144">
        <v>0</v>
      </c>
      <c r="BX29" s="149">
        <v>0</v>
      </c>
      <c r="BY29" s="144">
        <v>0</v>
      </c>
      <c r="BZ29" s="149">
        <v>0</v>
      </c>
      <c r="CA29" s="144">
        <v>0</v>
      </c>
      <c r="CB29" s="149">
        <v>0</v>
      </c>
      <c r="CC29" s="144">
        <v>0</v>
      </c>
      <c r="CD29" s="149">
        <v>0</v>
      </c>
      <c r="CI29" s="149">
        <v>0</v>
      </c>
      <c r="CJ29" s="149">
        <v>0</v>
      </c>
      <c r="CK29" s="149">
        <v>0</v>
      </c>
      <c r="CL29" s="149">
        <v>0</v>
      </c>
      <c r="CM29" s="149">
        <v>0</v>
      </c>
      <c r="CV29" s="149" t="e">
        <v>#REF!</v>
      </c>
      <c r="CW29" s="149" t="e">
        <v>#REF!</v>
      </c>
      <c r="CX29" s="149" t="e">
        <v>#REF!</v>
      </c>
      <c r="CY29" s="149" t="e">
        <v>#REF!</v>
      </c>
      <c r="CZ29" s="149" t="e">
        <v>#REF!</v>
      </c>
      <c r="DA29" s="149" t="e">
        <v>#REF!</v>
      </c>
      <c r="DB29" s="149" t="e">
        <v>#REF!</v>
      </c>
      <c r="DC29" s="149" t="e">
        <v>#REF!</v>
      </c>
      <c r="DD29" s="149" t="e">
        <v>#REF!</v>
      </c>
      <c r="DE29" s="149" t="e">
        <v>#REF!</v>
      </c>
      <c r="DF29" s="149" t="e">
        <v>#REF!</v>
      </c>
      <c r="DG29" s="149" t="e">
        <v>#REF!</v>
      </c>
      <c r="DH29" s="174" t="e">
        <v>#REF!</v>
      </c>
      <c r="DI29" s="149" t="e">
        <v>#REF!</v>
      </c>
      <c r="DJ29" s="149" t="e">
        <v>#REF!</v>
      </c>
      <c r="DK29" s="149" t="e">
        <v>#REF!</v>
      </c>
      <c r="DL29" s="174" t="e">
        <v>#REF!</v>
      </c>
      <c r="DM29" s="149" t="e">
        <v>#REF!</v>
      </c>
      <c r="DN29" s="149" t="e">
        <v>#REF!</v>
      </c>
      <c r="DO29" s="149" t="e">
        <v>#REF!</v>
      </c>
    </row>
    <row r="30" spans="1:119" ht="15" customHeight="1" x14ac:dyDescent="0.25">
      <c r="A30" s="16"/>
      <c r="B30" s="209">
        <v>2041</v>
      </c>
      <c r="C30" s="210">
        <v>26</v>
      </c>
      <c r="D30" s="50">
        <v>36</v>
      </c>
      <c r="E30" s="49" t="s">
        <v>236</v>
      </c>
      <c r="F30" s="29"/>
      <c r="G30" s="51">
        <v>0</v>
      </c>
      <c r="H30" s="16"/>
      <c r="I30" s="33">
        <v>23</v>
      </c>
      <c r="J30" s="63">
        <v>0</v>
      </c>
      <c r="K30" s="228"/>
      <c r="L30" s="64">
        <v>0</v>
      </c>
      <c r="M30" s="62">
        <v>0</v>
      </c>
      <c r="N30" s="18"/>
      <c r="O30" s="51">
        <v>0</v>
      </c>
      <c r="P30" s="16"/>
      <c r="Q30" s="229"/>
      <c r="R30" s="65">
        <v>0.06</v>
      </c>
      <c r="S30" s="62">
        <v>0</v>
      </c>
      <c r="T30" s="16"/>
      <c r="U30" s="63">
        <v>0</v>
      </c>
      <c r="V30" s="64">
        <v>0</v>
      </c>
      <c r="W30" s="45">
        <v>0</v>
      </c>
      <c r="X30" s="230"/>
      <c r="Y30" s="45">
        <v>0</v>
      </c>
      <c r="Z30" s="45">
        <v>0</v>
      </c>
      <c r="AA30" s="62">
        <v>0</v>
      </c>
      <c r="AB30" s="16"/>
      <c r="AC30" s="231"/>
      <c r="AD30" s="232"/>
      <c r="AE30" s="60">
        <v>984.36359667883858</v>
      </c>
      <c r="AF30" s="60">
        <v>5025.0670311701169</v>
      </c>
      <c r="AG30" s="60">
        <v>12190.8777872378</v>
      </c>
      <c r="AH30" s="60">
        <v>769.45919701034029</v>
      </c>
      <c r="AI30" s="60">
        <v>0</v>
      </c>
      <c r="AJ30" s="60">
        <v>5150.2448636921863</v>
      </c>
      <c r="AK30" s="60">
        <v>4063.6259290792664</v>
      </c>
      <c r="AL30" s="60">
        <v>1599.5017988924537</v>
      </c>
      <c r="AM30" s="60">
        <v>8793.8673045477062</v>
      </c>
      <c r="AN30" s="60">
        <v>384.72959850517015</v>
      </c>
      <c r="AO30" s="60">
        <v>0</v>
      </c>
      <c r="AP30" s="60">
        <v>0</v>
      </c>
      <c r="AQ30" s="60">
        <v>307.78367880413612</v>
      </c>
      <c r="AR30" s="60">
        <v>1599.5017988924537</v>
      </c>
      <c r="AS30" s="60">
        <v>0</v>
      </c>
      <c r="AT30" s="60">
        <v>0</v>
      </c>
      <c r="AU30" s="60">
        <v>25751.224318460925</v>
      </c>
      <c r="AV30" s="60">
        <v>196.87271933576767</v>
      </c>
      <c r="AW30" s="60">
        <v>0</v>
      </c>
      <c r="AX30" s="60">
        <v>65129.19168147476</v>
      </c>
      <c r="AY30" s="60">
        <v>2308.3775910310214</v>
      </c>
      <c r="AZ30" s="53">
        <v>1476.5453950182573</v>
      </c>
      <c r="BA30" s="3"/>
      <c r="BB30" s="57">
        <v>135731.23428983119</v>
      </c>
      <c r="BC30" s="3"/>
      <c r="BD30" s="52">
        <v>0</v>
      </c>
      <c r="BE30" s="53">
        <v>0</v>
      </c>
      <c r="BF30" s="149"/>
      <c r="BG30" s="51">
        <v>0</v>
      </c>
      <c r="BH30" s="16"/>
      <c r="BI30" s="51">
        <v>0</v>
      </c>
      <c r="BJ30" s="149">
        <v>0</v>
      </c>
      <c r="BK30" s="209">
        <v>2041</v>
      </c>
      <c r="BL30" s="210">
        <v>26</v>
      </c>
      <c r="BM30" s="50">
        <v>36</v>
      </c>
      <c r="BN30" s="49" t="s">
        <v>236</v>
      </c>
      <c r="BO30" s="20"/>
      <c r="BP30" s="91">
        <v>0</v>
      </c>
      <c r="BQ30" s="45">
        <v>0</v>
      </c>
      <c r="BR30" s="45">
        <v>0</v>
      </c>
      <c r="BS30" s="46">
        <v>0</v>
      </c>
      <c r="BT30" s="45">
        <v>0</v>
      </c>
      <c r="BU30" s="47">
        <v>0</v>
      </c>
      <c r="BV30" s="142"/>
      <c r="BW30" s="144">
        <v>0</v>
      </c>
      <c r="BX30" s="149">
        <v>0</v>
      </c>
      <c r="BY30" s="144">
        <v>0</v>
      </c>
      <c r="BZ30" s="149">
        <v>0</v>
      </c>
      <c r="CA30" s="144">
        <v>0</v>
      </c>
      <c r="CB30" s="149">
        <v>0</v>
      </c>
      <c r="CC30" s="144">
        <v>0</v>
      </c>
      <c r="CD30" s="149">
        <v>0</v>
      </c>
      <c r="CI30" s="149">
        <v>0</v>
      </c>
      <c r="CJ30" s="149">
        <v>0</v>
      </c>
      <c r="CK30" s="149">
        <v>0</v>
      </c>
      <c r="CL30" s="149">
        <v>0</v>
      </c>
      <c r="CM30" s="149">
        <v>0</v>
      </c>
      <c r="CV30" s="149" t="e">
        <v>#REF!</v>
      </c>
      <c r="CW30" s="149" t="e">
        <v>#REF!</v>
      </c>
      <c r="CX30" s="149" t="e">
        <v>#REF!</v>
      </c>
      <c r="CY30" s="149" t="e">
        <v>#REF!</v>
      </c>
      <c r="CZ30" s="149" t="e">
        <v>#REF!</v>
      </c>
      <c r="DA30" s="149" t="e">
        <v>#REF!</v>
      </c>
      <c r="DB30" s="149" t="e">
        <v>#REF!</v>
      </c>
      <c r="DC30" s="149" t="e">
        <v>#REF!</v>
      </c>
      <c r="DD30" s="149" t="e">
        <v>#REF!</v>
      </c>
      <c r="DE30" s="149" t="e">
        <v>#REF!</v>
      </c>
      <c r="DF30" s="149" t="e">
        <v>#REF!</v>
      </c>
      <c r="DG30" s="149" t="e">
        <v>#REF!</v>
      </c>
      <c r="DH30" s="174" t="e">
        <v>#REF!</v>
      </c>
      <c r="DI30" s="149" t="e">
        <v>#REF!</v>
      </c>
      <c r="DJ30" s="149" t="e">
        <v>#REF!</v>
      </c>
      <c r="DK30" s="149" t="e">
        <v>#REF!</v>
      </c>
      <c r="DL30" s="174" t="e">
        <v>#REF!</v>
      </c>
      <c r="DM30" s="149" t="e">
        <v>#REF!</v>
      </c>
      <c r="DN30" s="149" t="e">
        <v>#REF!</v>
      </c>
      <c r="DO30" s="149" t="e">
        <v>#REF!</v>
      </c>
    </row>
    <row r="31" spans="1:119" ht="15" customHeight="1" x14ac:dyDescent="0.25">
      <c r="A31" s="16"/>
      <c r="B31" s="209">
        <v>2042</v>
      </c>
      <c r="C31" s="210">
        <v>27</v>
      </c>
      <c r="D31" s="50">
        <v>37</v>
      </c>
      <c r="E31" s="49" t="s">
        <v>236</v>
      </c>
      <c r="F31" s="29"/>
      <c r="G31" s="51">
        <v>0</v>
      </c>
      <c r="H31" s="16"/>
      <c r="I31" s="33">
        <v>24</v>
      </c>
      <c r="J31" s="63">
        <v>0</v>
      </c>
      <c r="K31" s="228"/>
      <c r="L31" s="64">
        <v>0</v>
      </c>
      <c r="M31" s="62">
        <v>0</v>
      </c>
      <c r="N31" s="18"/>
      <c r="O31" s="51">
        <v>0</v>
      </c>
      <c r="P31" s="16"/>
      <c r="Q31" s="229"/>
      <c r="R31" s="65">
        <v>0.06</v>
      </c>
      <c r="S31" s="62">
        <v>0</v>
      </c>
      <c r="T31" s="16"/>
      <c r="U31" s="63">
        <v>0</v>
      </c>
      <c r="V31" s="64">
        <v>0</v>
      </c>
      <c r="W31" s="45">
        <v>0</v>
      </c>
      <c r="X31" s="230"/>
      <c r="Y31" s="45">
        <v>0</v>
      </c>
      <c r="Z31" s="45">
        <v>0</v>
      </c>
      <c r="AA31" s="62">
        <v>0</v>
      </c>
      <c r="AB31" s="16"/>
      <c r="AC31" s="231"/>
      <c r="AD31" s="232"/>
      <c r="AE31" s="60">
        <v>1004.0508686124153</v>
      </c>
      <c r="AF31" s="60">
        <v>5175.8190421052204</v>
      </c>
      <c r="AG31" s="60">
        <v>12800.42167659969</v>
      </c>
      <c r="AH31" s="60">
        <v>777.15378898044366</v>
      </c>
      <c r="AI31" s="60">
        <v>0</v>
      </c>
      <c r="AJ31" s="60">
        <v>5459.2595555137177</v>
      </c>
      <c r="AK31" s="60">
        <v>4266.8072255332299</v>
      </c>
      <c r="AL31" s="60">
        <v>1663.4818708481519</v>
      </c>
      <c r="AM31" s="60">
        <v>9057.6833236841376</v>
      </c>
      <c r="AN31" s="60">
        <v>388.57689449022183</v>
      </c>
      <c r="AO31" s="60">
        <v>0</v>
      </c>
      <c r="AP31" s="60">
        <v>0</v>
      </c>
      <c r="AQ31" s="60">
        <v>310.86151559217745</v>
      </c>
      <c r="AR31" s="60">
        <v>1663.4818708481519</v>
      </c>
      <c r="AS31" s="60">
        <v>0</v>
      </c>
      <c r="AT31" s="60">
        <v>0</v>
      </c>
      <c r="AU31" s="60">
        <v>27296.297777568583</v>
      </c>
      <c r="AV31" s="60">
        <v>200.81017372248303</v>
      </c>
      <c r="AW31" s="60">
        <v>0</v>
      </c>
      <c r="AX31" s="60">
        <v>69688.235099177997</v>
      </c>
      <c r="AY31" s="60">
        <v>2331.4613669413316</v>
      </c>
      <c r="AZ31" s="53">
        <v>1506.0763029186226</v>
      </c>
      <c r="BA31" s="3"/>
      <c r="BB31" s="57">
        <v>143590.4783531366</v>
      </c>
      <c r="BC31" s="3"/>
      <c r="BD31" s="52">
        <v>0</v>
      </c>
      <c r="BE31" s="53">
        <v>0</v>
      </c>
      <c r="BF31" s="149"/>
      <c r="BG31" s="51">
        <v>0</v>
      </c>
      <c r="BH31" s="16"/>
      <c r="BI31" s="51">
        <v>0</v>
      </c>
      <c r="BJ31" s="149">
        <v>0</v>
      </c>
      <c r="BK31" s="209">
        <v>2042</v>
      </c>
      <c r="BL31" s="210">
        <v>27</v>
      </c>
      <c r="BM31" s="50">
        <v>37</v>
      </c>
      <c r="BN31" s="49" t="s">
        <v>236</v>
      </c>
      <c r="BO31" s="20"/>
      <c r="BP31" s="91">
        <v>0</v>
      </c>
      <c r="BQ31" s="45">
        <v>0</v>
      </c>
      <c r="BR31" s="45">
        <v>0</v>
      </c>
      <c r="BS31" s="46">
        <v>0</v>
      </c>
      <c r="BT31" s="45">
        <v>0</v>
      </c>
      <c r="BU31" s="47">
        <v>0</v>
      </c>
      <c r="BV31" s="142"/>
      <c r="BW31" s="144">
        <v>0</v>
      </c>
      <c r="BX31" s="149">
        <v>0</v>
      </c>
      <c r="BY31" s="144">
        <v>0</v>
      </c>
      <c r="BZ31" s="149">
        <v>0</v>
      </c>
      <c r="CA31" s="144">
        <v>0</v>
      </c>
      <c r="CB31" s="149">
        <v>0</v>
      </c>
      <c r="CC31" s="144">
        <v>0</v>
      </c>
      <c r="CD31" s="149">
        <v>0</v>
      </c>
      <c r="CI31" s="149">
        <v>0</v>
      </c>
      <c r="CJ31" s="149">
        <v>0</v>
      </c>
      <c r="CK31" s="149">
        <v>0</v>
      </c>
      <c r="CL31" s="149">
        <v>0</v>
      </c>
      <c r="CM31" s="149">
        <v>0</v>
      </c>
      <c r="CV31" s="149" t="e">
        <v>#REF!</v>
      </c>
      <c r="CW31" s="149" t="e">
        <v>#REF!</v>
      </c>
      <c r="CX31" s="149" t="e">
        <v>#REF!</v>
      </c>
      <c r="CY31" s="149" t="e">
        <v>#REF!</v>
      </c>
      <c r="CZ31" s="149" t="e">
        <v>#REF!</v>
      </c>
      <c r="DA31" s="149" t="e">
        <v>#REF!</v>
      </c>
      <c r="DB31" s="149" t="e">
        <v>#REF!</v>
      </c>
      <c r="DC31" s="149" t="e">
        <v>#REF!</v>
      </c>
      <c r="DD31" s="149" t="e">
        <v>#REF!</v>
      </c>
      <c r="DE31" s="149" t="e">
        <v>#REF!</v>
      </c>
      <c r="DF31" s="149" t="e">
        <v>#REF!</v>
      </c>
      <c r="DG31" s="149" t="e">
        <v>#REF!</v>
      </c>
      <c r="DH31" s="174" t="e">
        <v>#REF!</v>
      </c>
      <c r="DI31" s="149" t="e">
        <v>#REF!</v>
      </c>
      <c r="DJ31" s="149" t="e">
        <v>#REF!</v>
      </c>
      <c r="DK31" s="149" t="e">
        <v>#REF!</v>
      </c>
      <c r="DL31" s="174" t="e">
        <v>#REF!</v>
      </c>
      <c r="DM31" s="149" t="e">
        <v>#REF!</v>
      </c>
      <c r="DN31" s="149" t="e">
        <v>#REF!</v>
      </c>
      <c r="DO31" s="149" t="e">
        <v>#REF!</v>
      </c>
    </row>
    <row r="32" spans="1:119" ht="15" customHeight="1" x14ac:dyDescent="0.25">
      <c r="A32" s="16"/>
      <c r="B32" s="209">
        <v>2043</v>
      </c>
      <c r="C32" s="210">
        <v>28</v>
      </c>
      <c r="D32" s="50">
        <v>38</v>
      </c>
      <c r="E32" s="49" t="s">
        <v>236</v>
      </c>
      <c r="F32" s="29"/>
      <c r="G32" s="51">
        <v>0</v>
      </c>
      <c r="H32" s="16"/>
      <c r="I32" s="33">
        <v>25</v>
      </c>
      <c r="J32" s="63">
        <v>0</v>
      </c>
      <c r="K32" s="228"/>
      <c r="L32" s="64">
        <v>0</v>
      </c>
      <c r="M32" s="62">
        <v>0</v>
      </c>
      <c r="N32" s="18"/>
      <c r="O32" s="51">
        <v>0</v>
      </c>
      <c r="P32" s="16"/>
      <c r="Q32" s="229"/>
      <c r="R32" s="65">
        <v>0.06</v>
      </c>
      <c r="S32" s="62">
        <v>0</v>
      </c>
      <c r="T32" s="16"/>
      <c r="U32" s="63">
        <v>0</v>
      </c>
      <c r="V32" s="64">
        <v>0</v>
      </c>
      <c r="W32" s="45">
        <v>0</v>
      </c>
      <c r="X32" s="230"/>
      <c r="Y32" s="45">
        <v>0</v>
      </c>
      <c r="Z32" s="45">
        <v>0</v>
      </c>
      <c r="AA32" s="62">
        <v>0</v>
      </c>
      <c r="AB32" s="16"/>
      <c r="AC32" s="231"/>
      <c r="AD32" s="232"/>
      <c r="AE32" s="60">
        <v>1024.1318859846638</v>
      </c>
      <c r="AF32" s="60">
        <v>5331.0936133683772</v>
      </c>
      <c r="AG32" s="60">
        <v>13440.442760429674</v>
      </c>
      <c r="AH32" s="60">
        <v>784.92532687024811</v>
      </c>
      <c r="AI32" s="60">
        <v>0</v>
      </c>
      <c r="AJ32" s="60">
        <v>5786.8151288445415</v>
      </c>
      <c r="AK32" s="60">
        <v>4480.1475868098914</v>
      </c>
      <c r="AL32" s="60">
        <v>1730.021145682078</v>
      </c>
      <c r="AM32" s="60">
        <v>9329.4138233946614</v>
      </c>
      <c r="AN32" s="60">
        <v>392.46266343512406</v>
      </c>
      <c r="AO32" s="60">
        <v>0</v>
      </c>
      <c r="AP32" s="60">
        <v>0</v>
      </c>
      <c r="AQ32" s="60">
        <v>313.97013074809922</v>
      </c>
      <c r="AR32" s="60">
        <v>1730.021145682078</v>
      </c>
      <c r="AS32" s="60">
        <v>0</v>
      </c>
      <c r="AT32" s="60">
        <v>0</v>
      </c>
      <c r="AU32" s="60">
        <v>28934.075644222699</v>
      </c>
      <c r="AV32" s="60">
        <v>204.8263771969327</v>
      </c>
      <c r="AW32" s="60">
        <v>0</v>
      </c>
      <c r="AX32" s="60">
        <v>74566.411556120467</v>
      </c>
      <c r="AY32" s="60">
        <v>2354.7759806107447</v>
      </c>
      <c r="AZ32" s="53">
        <v>1536.197828976995</v>
      </c>
      <c r="BA32" s="3"/>
      <c r="BB32" s="57">
        <v>151939.73259837728</v>
      </c>
      <c r="BC32" s="3"/>
      <c r="BD32" s="52">
        <v>0</v>
      </c>
      <c r="BE32" s="53">
        <v>0</v>
      </c>
      <c r="BF32" s="149"/>
      <c r="BG32" s="51">
        <v>0</v>
      </c>
      <c r="BH32" s="16"/>
      <c r="BI32" s="51">
        <v>0</v>
      </c>
      <c r="BJ32" s="149">
        <v>0</v>
      </c>
      <c r="BK32" s="209">
        <v>2043</v>
      </c>
      <c r="BL32" s="210">
        <v>28</v>
      </c>
      <c r="BM32" s="50">
        <v>38</v>
      </c>
      <c r="BN32" s="49" t="s">
        <v>236</v>
      </c>
      <c r="BO32" s="20"/>
      <c r="BP32" s="91">
        <v>0</v>
      </c>
      <c r="BQ32" s="45">
        <v>0</v>
      </c>
      <c r="BR32" s="45">
        <v>0</v>
      </c>
      <c r="BS32" s="46">
        <v>0</v>
      </c>
      <c r="BT32" s="45">
        <v>0</v>
      </c>
      <c r="BU32" s="47">
        <v>0</v>
      </c>
      <c r="BV32" s="142"/>
      <c r="BW32" s="144">
        <v>0</v>
      </c>
      <c r="BX32" s="149">
        <v>0</v>
      </c>
      <c r="BY32" s="144">
        <v>0</v>
      </c>
      <c r="BZ32" s="149">
        <v>0</v>
      </c>
      <c r="CA32" s="144">
        <v>0</v>
      </c>
      <c r="CB32" s="149">
        <v>0</v>
      </c>
      <c r="CC32" s="144">
        <v>0</v>
      </c>
      <c r="CD32" s="149">
        <v>0</v>
      </c>
      <c r="CI32" s="149">
        <v>0</v>
      </c>
      <c r="CJ32" s="149">
        <v>0</v>
      </c>
      <c r="CK32" s="149">
        <v>0</v>
      </c>
      <c r="CL32" s="149">
        <v>0</v>
      </c>
      <c r="CM32" s="149">
        <v>0</v>
      </c>
      <c r="CV32" s="149" t="e">
        <v>#REF!</v>
      </c>
      <c r="CW32" s="149" t="e">
        <v>#REF!</v>
      </c>
      <c r="CX32" s="149" t="e">
        <v>#REF!</v>
      </c>
      <c r="CY32" s="149" t="e">
        <v>#REF!</v>
      </c>
      <c r="CZ32" s="149" t="e">
        <v>#REF!</v>
      </c>
      <c r="DA32" s="149" t="e">
        <v>#REF!</v>
      </c>
      <c r="DB32" s="149" t="e">
        <v>#REF!</v>
      </c>
      <c r="DC32" s="149" t="e">
        <v>#REF!</v>
      </c>
      <c r="DD32" s="149" t="e">
        <v>#REF!</v>
      </c>
      <c r="DE32" s="149" t="e">
        <v>#REF!</v>
      </c>
      <c r="DF32" s="149" t="e">
        <v>#REF!</v>
      </c>
      <c r="DG32" s="149" t="e">
        <v>#REF!</v>
      </c>
      <c r="DH32" s="174" t="e">
        <v>#REF!</v>
      </c>
      <c r="DI32" s="149" t="e">
        <v>#REF!</v>
      </c>
      <c r="DJ32" s="149" t="e">
        <v>#REF!</v>
      </c>
      <c r="DK32" s="149" t="e">
        <v>#REF!</v>
      </c>
      <c r="DL32" s="174" t="e">
        <v>#REF!</v>
      </c>
      <c r="DM32" s="149" t="e">
        <v>#REF!</v>
      </c>
      <c r="DN32" s="149" t="e">
        <v>#REF!</v>
      </c>
      <c r="DO32" s="149" t="e">
        <v>#REF!</v>
      </c>
    </row>
    <row r="33" spans="1:146" ht="15" customHeight="1" x14ac:dyDescent="0.25">
      <c r="A33" s="16"/>
      <c r="B33" s="209">
        <v>2044</v>
      </c>
      <c r="C33" s="210">
        <v>29</v>
      </c>
      <c r="D33" s="50">
        <v>39</v>
      </c>
      <c r="E33" s="49" t="s">
        <v>236</v>
      </c>
      <c r="F33" s="29"/>
      <c r="G33" s="51">
        <v>0</v>
      </c>
      <c r="H33" s="16"/>
      <c r="I33" s="33">
        <v>26</v>
      </c>
      <c r="J33" s="63">
        <v>0</v>
      </c>
      <c r="K33" s="228"/>
      <c r="L33" s="64">
        <v>0</v>
      </c>
      <c r="M33" s="62">
        <v>0</v>
      </c>
      <c r="N33" s="18"/>
      <c r="O33" s="51">
        <v>0</v>
      </c>
      <c r="P33" s="16"/>
      <c r="Q33" s="229"/>
      <c r="R33" s="65">
        <v>0.06</v>
      </c>
      <c r="S33" s="62">
        <v>0</v>
      </c>
      <c r="T33" s="16"/>
      <c r="U33" s="63">
        <v>0</v>
      </c>
      <c r="V33" s="64">
        <v>0</v>
      </c>
      <c r="W33" s="45">
        <v>0</v>
      </c>
      <c r="X33" s="230"/>
      <c r="Y33" s="45">
        <v>0</v>
      </c>
      <c r="Z33" s="45">
        <v>0</v>
      </c>
      <c r="AA33" s="62">
        <v>0</v>
      </c>
      <c r="AB33" s="16"/>
      <c r="AC33" s="231"/>
      <c r="AD33" s="232"/>
      <c r="AE33" s="60">
        <v>1044.614523704357</v>
      </c>
      <c r="AF33" s="60">
        <v>5491.0264217694285</v>
      </c>
      <c r="AG33" s="60">
        <v>14112.464898451159</v>
      </c>
      <c r="AH33" s="60">
        <v>792.77458013895057</v>
      </c>
      <c r="AI33" s="60">
        <v>0</v>
      </c>
      <c r="AJ33" s="60">
        <v>6134.0240365752143</v>
      </c>
      <c r="AK33" s="60">
        <v>4704.1549661503859</v>
      </c>
      <c r="AL33" s="60">
        <v>1799.2219915093613</v>
      </c>
      <c r="AM33" s="60">
        <v>9609.2962380965018</v>
      </c>
      <c r="AN33" s="60">
        <v>396.38729006947528</v>
      </c>
      <c r="AO33" s="60">
        <v>0</v>
      </c>
      <c r="AP33" s="60">
        <v>0</v>
      </c>
      <c r="AQ33" s="60">
        <v>317.10983205558023</v>
      </c>
      <c r="AR33" s="60">
        <v>1799.2219915093613</v>
      </c>
      <c r="AS33" s="60">
        <v>0</v>
      </c>
      <c r="AT33" s="60">
        <v>0</v>
      </c>
      <c r="AU33" s="60">
        <v>30670.120182876064</v>
      </c>
      <c r="AV33" s="60">
        <v>208.92290474087136</v>
      </c>
      <c r="AW33" s="60">
        <v>0</v>
      </c>
      <c r="AX33" s="60">
        <v>79786.060365048907</v>
      </c>
      <c r="AY33" s="60">
        <v>2378.3237404168522</v>
      </c>
      <c r="AZ33" s="53">
        <v>1566.9217855565348</v>
      </c>
      <c r="BA33" s="3"/>
      <c r="BB33" s="57">
        <v>160810.64574866899</v>
      </c>
      <c r="BC33" s="3"/>
      <c r="BD33" s="52">
        <v>0</v>
      </c>
      <c r="BE33" s="53">
        <v>0</v>
      </c>
      <c r="BF33" s="149"/>
      <c r="BG33" s="51">
        <v>0</v>
      </c>
      <c r="BH33" s="16"/>
      <c r="BI33" s="51">
        <v>0</v>
      </c>
      <c r="BJ33" s="149">
        <v>0</v>
      </c>
      <c r="BK33" s="209">
        <v>2044</v>
      </c>
      <c r="BL33" s="210">
        <v>29</v>
      </c>
      <c r="BM33" s="50">
        <v>39</v>
      </c>
      <c r="BN33" s="49" t="s">
        <v>236</v>
      </c>
      <c r="BO33" s="20"/>
      <c r="BP33" s="91">
        <v>0</v>
      </c>
      <c r="BQ33" s="45">
        <v>0</v>
      </c>
      <c r="BR33" s="45">
        <v>0</v>
      </c>
      <c r="BS33" s="46">
        <v>0</v>
      </c>
      <c r="BT33" s="45">
        <v>0</v>
      </c>
      <c r="BU33" s="47">
        <v>0</v>
      </c>
      <c r="BV33" s="142"/>
      <c r="BW33" s="144">
        <v>0</v>
      </c>
      <c r="BX33" s="149">
        <v>0</v>
      </c>
      <c r="BY33" s="144">
        <v>0</v>
      </c>
      <c r="BZ33" s="149">
        <v>0</v>
      </c>
      <c r="CA33" s="144">
        <v>0</v>
      </c>
      <c r="CB33" s="149">
        <v>0</v>
      </c>
      <c r="CC33" s="144">
        <v>0</v>
      </c>
      <c r="CD33" s="149">
        <v>0</v>
      </c>
      <c r="CI33" s="149">
        <v>0</v>
      </c>
      <c r="CJ33" s="149">
        <v>0</v>
      </c>
      <c r="CK33" s="149">
        <v>0</v>
      </c>
      <c r="CL33" s="149">
        <v>0</v>
      </c>
      <c r="CM33" s="149">
        <v>0</v>
      </c>
      <c r="CV33" s="149" t="e">
        <v>#REF!</v>
      </c>
      <c r="CW33" s="149" t="e">
        <v>#REF!</v>
      </c>
      <c r="CX33" s="149" t="e">
        <v>#REF!</v>
      </c>
      <c r="CY33" s="149" t="e">
        <v>#REF!</v>
      </c>
      <c r="CZ33" s="149" t="e">
        <v>#REF!</v>
      </c>
      <c r="DA33" s="149" t="e">
        <v>#REF!</v>
      </c>
      <c r="DB33" s="149" t="e">
        <v>#REF!</v>
      </c>
      <c r="DC33" s="149" t="e">
        <v>#REF!</v>
      </c>
      <c r="DD33" s="149" t="e">
        <v>#REF!</v>
      </c>
      <c r="DE33" s="149" t="e">
        <v>#REF!</v>
      </c>
      <c r="DF33" s="149" t="e">
        <v>#REF!</v>
      </c>
      <c r="DG33" s="149" t="e">
        <v>#REF!</v>
      </c>
      <c r="DH33" s="174" t="e">
        <v>#REF!</v>
      </c>
      <c r="DI33" s="149" t="e">
        <v>#REF!</v>
      </c>
      <c r="DJ33" s="149" t="e">
        <v>#REF!</v>
      </c>
      <c r="DK33" s="149" t="e">
        <v>#REF!</v>
      </c>
      <c r="DL33" s="174" t="e">
        <v>#REF!</v>
      </c>
      <c r="DM33" s="149" t="e">
        <v>#REF!</v>
      </c>
      <c r="DN33" s="149" t="e">
        <v>#REF!</v>
      </c>
      <c r="DO33" s="149" t="e">
        <v>#REF!</v>
      </c>
    </row>
    <row r="34" spans="1:146" ht="15" customHeight="1" thickBot="1" x14ac:dyDescent="0.3">
      <c r="A34" s="16"/>
      <c r="B34" s="209">
        <v>2045</v>
      </c>
      <c r="C34" s="210">
        <v>30</v>
      </c>
      <c r="D34" s="50">
        <v>40</v>
      </c>
      <c r="E34" s="49" t="s">
        <v>236</v>
      </c>
      <c r="F34" s="40"/>
      <c r="G34" s="51">
        <v>0</v>
      </c>
      <c r="H34" s="16"/>
      <c r="I34" s="33">
        <v>27</v>
      </c>
      <c r="J34" s="63">
        <v>0</v>
      </c>
      <c r="K34" s="228"/>
      <c r="L34" s="64">
        <v>0</v>
      </c>
      <c r="M34" s="62">
        <v>0</v>
      </c>
      <c r="N34" s="18"/>
      <c r="O34" s="51">
        <v>0</v>
      </c>
      <c r="P34" s="16"/>
      <c r="Q34" s="229"/>
      <c r="R34" s="65">
        <v>0.06</v>
      </c>
      <c r="S34" s="62">
        <v>0</v>
      </c>
      <c r="T34" s="16"/>
      <c r="U34" s="63">
        <v>0</v>
      </c>
      <c r="V34" s="64">
        <v>0</v>
      </c>
      <c r="W34" s="45">
        <v>0</v>
      </c>
      <c r="X34" s="230"/>
      <c r="Y34" s="45">
        <v>0</v>
      </c>
      <c r="Z34" s="45">
        <v>0</v>
      </c>
      <c r="AA34" s="62">
        <v>0</v>
      </c>
      <c r="AB34" s="16"/>
      <c r="AC34" s="233"/>
      <c r="AD34" s="234"/>
      <c r="AE34" s="61">
        <v>1065.5068141784441</v>
      </c>
      <c r="AF34" s="61">
        <v>5655.7572144225114</v>
      </c>
      <c r="AG34" s="61">
        <v>14818.088143373718</v>
      </c>
      <c r="AH34" s="61">
        <v>800.70232594034007</v>
      </c>
      <c r="AI34" s="61">
        <v>0</v>
      </c>
      <c r="AJ34" s="61">
        <v>6502.0654787697276</v>
      </c>
      <c r="AK34" s="61">
        <v>4939.362714457905</v>
      </c>
      <c r="AL34" s="61">
        <v>1871.1908711697358</v>
      </c>
      <c r="AM34" s="61">
        <v>9897.5751252393966</v>
      </c>
      <c r="AN34" s="61">
        <v>400.35116297017004</v>
      </c>
      <c r="AO34" s="61">
        <v>0</v>
      </c>
      <c r="AP34" s="61">
        <v>0</v>
      </c>
      <c r="AQ34" s="61">
        <v>320.28093037613604</v>
      </c>
      <c r="AR34" s="61">
        <v>1871.1908711697358</v>
      </c>
      <c r="AS34" s="61">
        <v>0</v>
      </c>
      <c r="AT34" s="61">
        <v>0</v>
      </c>
      <c r="AU34" s="61">
        <v>32510.327393848631</v>
      </c>
      <c r="AV34" s="61">
        <v>213.1013628356888</v>
      </c>
      <c r="AW34" s="61">
        <v>0</v>
      </c>
      <c r="AX34" s="61">
        <v>85371.084590602331</v>
      </c>
      <c r="AY34" s="61">
        <v>2402.1069778210208</v>
      </c>
      <c r="AZ34" s="55">
        <v>1598.2602212676654</v>
      </c>
      <c r="BA34" s="3"/>
      <c r="BB34" s="57">
        <v>170236.95219844315</v>
      </c>
      <c r="BC34" s="3"/>
      <c r="BD34" s="54">
        <v>0</v>
      </c>
      <c r="BE34" s="55">
        <v>0</v>
      </c>
      <c r="BF34" s="149"/>
      <c r="BG34" s="51">
        <v>0</v>
      </c>
      <c r="BH34" s="16"/>
      <c r="BI34" s="51">
        <v>0</v>
      </c>
      <c r="BJ34" s="149">
        <v>0</v>
      </c>
      <c r="BK34" s="209">
        <v>2045</v>
      </c>
      <c r="BL34" s="210">
        <v>30</v>
      </c>
      <c r="BM34" s="50">
        <v>40</v>
      </c>
      <c r="BN34" s="49" t="s">
        <v>236</v>
      </c>
      <c r="BO34" s="20"/>
      <c r="BP34" s="91">
        <v>0</v>
      </c>
      <c r="BQ34" s="45">
        <v>0</v>
      </c>
      <c r="BR34" s="94">
        <v>0</v>
      </c>
      <c r="BS34" s="46">
        <v>0</v>
      </c>
      <c r="BT34" s="94">
        <v>0</v>
      </c>
      <c r="BU34" s="95">
        <v>0</v>
      </c>
      <c r="BV34" s="142"/>
      <c r="BW34" s="144">
        <v>0</v>
      </c>
      <c r="BX34" s="149">
        <v>0</v>
      </c>
      <c r="BY34" s="144">
        <v>0</v>
      </c>
      <c r="BZ34" s="149">
        <v>0</v>
      </c>
      <c r="CA34" s="144">
        <v>0</v>
      </c>
      <c r="CB34" s="149">
        <v>0</v>
      </c>
      <c r="CC34" s="144">
        <v>0</v>
      </c>
      <c r="CD34" s="149">
        <v>0</v>
      </c>
      <c r="CI34" s="149">
        <v>0</v>
      </c>
      <c r="CJ34" s="149">
        <v>0</v>
      </c>
      <c r="CK34" s="149">
        <v>0</v>
      </c>
      <c r="CL34" s="149">
        <v>0</v>
      </c>
      <c r="CM34" s="149">
        <v>0</v>
      </c>
      <c r="CV34" s="149" t="e">
        <v>#REF!</v>
      </c>
      <c r="CW34" s="149" t="e">
        <v>#REF!</v>
      </c>
      <c r="CX34" s="149" t="e">
        <v>#REF!</v>
      </c>
      <c r="CY34" s="149" t="e">
        <v>#REF!</v>
      </c>
      <c r="CZ34" s="149" t="e">
        <v>#REF!</v>
      </c>
      <c r="DA34" s="149" t="e">
        <v>#REF!</v>
      </c>
      <c r="DB34" s="149" t="e">
        <v>#REF!</v>
      </c>
      <c r="DC34" s="149" t="e">
        <v>#REF!</v>
      </c>
      <c r="DD34" s="149" t="e">
        <v>#REF!</v>
      </c>
      <c r="DE34" s="149" t="e">
        <v>#REF!</v>
      </c>
      <c r="DF34" s="149" t="e">
        <v>#REF!</v>
      </c>
      <c r="DG34" s="149" t="e">
        <v>#REF!</v>
      </c>
      <c r="DH34" s="174" t="e">
        <v>#REF!</v>
      </c>
      <c r="DI34" s="149" t="e">
        <v>#REF!</v>
      </c>
      <c r="DJ34" s="149" t="e">
        <v>#REF!</v>
      </c>
      <c r="DK34" s="149" t="e">
        <v>#REF!</v>
      </c>
      <c r="DL34" s="174" t="e">
        <v>#REF!</v>
      </c>
      <c r="DM34" s="149" t="e">
        <v>#REF!</v>
      </c>
      <c r="DN34" s="149" t="e">
        <v>#REF!</v>
      </c>
      <c r="DO34" s="149" t="e">
        <v>#REF!</v>
      </c>
    </row>
    <row r="35" spans="1:146" ht="15" customHeight="1" thickBot="1" x14ac:dyDescent="0.3">
      <c r="A35" s="16"/>
      <c r="B35" s="34"/>
      <c r="C35" s="34"/>
      <c r="D35" s="34"/>
      <c r="E35" s="34"/>
      <c r="F35" s="3"/>
      <c r="G35" s="159">
        <v>1</v>
      </c>
      <c r="H35" s="16"/>
      <c r="I35" s="34"/>
      <c r="J35" s="34"/>
      <c r="K35" s="34"/>
      <c r="L35" s="34"/>
      <c r="M35" s="34"/>
      <c r="N35" s="16"/>
      <c r="O35" s="34"/>
      <c r="P35" s="16"/>
      <c r="Q35" s="34"/>
      <c r="R35" s="34"/>
      <c r="S35" s="34"/>
      <c r="T35" s="16"/>
      <c r="U35" s="34"/>
      <c r="V35" s="34"/>
      <c r="W35" s="34"/>
      <c r="X35" s="34"/>
      <c r="Y35" s="34"/>
      <c r="Z35" s="34"/>
      <c r="AA35" s="34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3"/>
      <c r="BB35" s="34"/>
      <c r="BC35" s="3"/>
      <c r="BD35" s="16"/>
      <c r="BE35" s="16"/>
      <c r="BF35" s="148"/>
      <c r="BG35" s="34"/>
      <c r="BH35" s="3"/>
      <c r="BI35" s="35"/>
      <c r="BJ35" s="149">
        <v>5846.58363475852</v>
      </c>
      <c r="BK35" s="34"/>
      <c r="BL35" s="34"/>
      <c r="BM35" s="34"/>
      <c r="BN35" s="34"/>
      <c r="BO35" s="20"/>
      <c r="BP35" s="96">
        <v>27002.14870138</v>
      </c>
      <c r="BQ35" s="136"/>
      <c r="BR35" s="30"/>
      <c r="BS35" s="44">
        <v>0.97108158733553696</v>
      </c>
      <c r="BT35" s="30"/>
      <c r="BU35" s="30"/>
      <c r="BV35" s="142"/>
      <c r="BW35" s="144"/>
      <c r="BX35" s="149">
        <v>19093.37315967022</v>
      </c>
      <c r="BY35" s="144"/>
      <c r="BZ35" s="149">
        <v>171840.358437032</v>
      </c>
      <c r="CA35" s="144"/>
      <c r="CB35" s="149">
        <v>20979.538154353661</v>
      </c>
      <c r="CC35" s="144"/>
      <c r="CD35" s="149">
        <v>188815.84338918293</v>
      </c>
      <c r="CE35" s="150"/>
      <c r="CI35" s="149">
        <v>70000</v>
      </c>
      <c r="CJ35" s="149">
        <v>210026.728</v>
      </c>
      <c r="CV35" s="149"/>
      <c r="CW35" s="149"/>
      <c r="CX35" s="149"/>
      <c r="CY35" s="149"/>
      <c r="CZ35" s="149"/>
      <c r="DA35" s="149"/>
      <c r="DB35" s="149"/>
      <c r="DC35" s="149"/>
      <c r="DD35" s="149"/>
      <c r="DE35" s="149"/>
      <c r="DF35" s="149"/>
      <c r="DG35" s="149"/>
      <c r="DH35" s="174"/>
      <c r="DI35" s="149"/>
      <c r="DJ35" s="149"/>
      <c r="DK35" s="149"/>
      <c r="DL35" s="174"/>
      <c r="DM35" s="149"/>
      <c r="DN35" s="149"/>
      <c r="DO35" s="149"/>
    </row>
    <row r="36" spans="1:146" ht="35.25" customHeight="1" x14ac:dyDescent="0.25">
      <c r="A36" s="16"/>
      <c r="B36" s="170" t="s">
        <v>197</v>
      </c>
      <c r="C36" s="16"/>
      <c r="D36" s="16"/>
      <c r="E36" s="16"/>
      <c r="F36" s="3"/>
      <c r="G36" s="3"/>
      <c r="H36" s="16"/>
      <c r="I36" s="16"/>
      <c r="J36" s="16"/>
      <c r="K36" s="16"/>
      <c r="L36" s="16"/>
      <c r="M36" s="16"/>
      <c r="N36" s="16"/>
      <c r="P36" s="16"/>
      <c r="Q36" s="11" t="s">
        <v>207</v>
      </c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3"/>
      <c r="BB36" s="16"/>
      <c r="BC36" s="3"/>
      <c r="BD36" s="16"/>
      <c r="BE36" s="16"/>
      <c r="BF36" s="148"/>
      <c r="BG36" s="16"/>
      <c r="BH36" s="16"/>
      <c r="BI36" s="16"/>
      <c r="BJ36" s="144"/>
      <c r="BK36" s="16"/>
      <c r="BL36" s="16"/>
      <c r="BM36" s="16"/>
      <c r="BN36" s="16"/>
      <c r="BO36" s="20"/>
      <c r="BP36" s="16"/>
      <c r="BQ36" s="16"/>
      <c r="BR36" s="16"/>
      <c r="BS36" s="16"/>
      <c r="BT36" s="16"/>
      <c r="BU36" s="16"/>
      <c r="BV36" s="142"/>
    </row>
    <row r="37" spans="1:146" s="148" customFormat="1" ht="15" customHeight="1" thickBot="1" x14ac:dyDescent="0.3">
      <c r="A37" s="142"/>
      <c r="B37" s="142"/>
      <c r="C37" s="142"/>
      <c r="D37" s="142"/>
      <c r="E37" s="142"/>
      <c r="F37" s="147"/>
      <c r="G37" s="147"/>
      <c r="H37" s="142"/>
      <c r="I37" s="142"/>
      <c r="J37" s="142"/>
      <c r="K37" s="142"/>
      <c r="L37" s="142"/>
      <c r="M37" s="142" t="s">
        <v>115</v>
      </c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2"/>
      <c r="AQ37" s="142"/>
      <c r="AR37" s="142"/>
      <c r="AS37" s="142"/>
      <c r="AT37" s="142"/>
      <c r="AU37" s="142"/>
      <c r="AV37" s="142"/>
      <c r="AW37" s="142"/>
      <c r="AX37" s="142"/>
      <c r="AY37" s="142"/>
      <c r="AZ37" s="142"/>
      <c r="BA37" s="147"/>
      <c r="BB37" s="139"/>
      <c r="BC37" s="147"/>
      <c r="BD37" s="146" t="s">
        <v>127</v>
      </c>
      <c r="BE37" s="139" t="s">
        <v>128</v>
      </c>
      <c r="BG37" s="142" t="s">
        <v>113</v>
      </c>
      <c r="BH37" s="142"/>
      <c r="BI37" s="142" t="s">
        <v>119</v>
      </c>
      <c r="BJ37" s="144"/>
      <c r="BK37" s="142"/>
      <c r="BL37" s="142"/>
      <c r="BM37" s="142"/>
      <c r="BN37" s="142"/>
      <c r="BO37" s="142"/>
      <c r="BP37" s="147" t="s">
        <v>121</v>
      </c>
      <c r="BQ37" s="142"/>
      <c r="BR37" s="142"/>
      <c r="BS37" s="142"/>
      <c r="BT37" s="142"/>
      <c r="BU37" s="142"/>
      <c r="BV37" s="142"/>
      <c r="BW37" s="149"/>
      <c r="BX37" s="149"/>
      <c r="BY37" s="149"/>
      <c r="BZ37" s="149"/>
      <c r="CA37" s="149"/>
      <c r="CB37" s="149"/>
      <c r="CC37" s="149"/>
      <c r="CD37" s="149"/>
      <c r="CE37" s="149"/>
      <c r="CF37" s="149"/>
      <c r="CG37" s="149"/>
      <c r="CH37" s="149"/>
      <c r="CI37" s="149"/>
      <c r="CJ37" s="149"/>
      <c r="CK37" s="149"/>
      <c r="CL37" s="149"/>
      <c r="CM37" s="149"/>
      <c r="CN37" s="171"/>
      <c r="CO37" s="172"/>
      <c r="CP37" s="171"/>
      <c r="CQ37" s="172"/>
      <c r="CR37" s="171"/>
      <c r="CS37" s="172"/>
      <c r="CT37" s="171"/>
      <c r="CU37" s="172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</row>
    <row r="38" spans="1:146" ht="99.9" customHeight="1" x14ac:dyDescent="0.25">
      <c r="A38" s="16"/>
      <c r="B38" s="66" t="s">
        <v>0</v>
      </c>
      <c r="C38" s="67" t="s">
        <v>2</v>
      </c>
      <c r="D38" s="67" t="s">
        <v>217</v>
      </c>
      <c r="E38" s="68" t="s">
        <v>1</v>
      </c>
      <c r="F38" s="14"/>
      <c r="G38" s="69" t="s">
        <v>47</v>
      </c>
      <c r="H38" s="21"/>
      <c r="I38" s="23" t="s">
        <v>48</v>
      </c>
      <c r="J38" s="70" t="s">
        <v>188</v>
      </c>
      <c r="K38" s="71" t="s">
        <v>27</v>
      </c>
      <c r="L38" s="72" t="s">
        <v>218</v>
      </c>
      <c r="M38" s="73" t="s">
        <v>49</v>
      </c>
      <c r="N38" s="24"/>
      <c r="O38" s="69" t="s">
        <v>50</v>
      </c>
      <c r="P38" s="24"/>
      <c r="Q38" s="70" t="s">
        <v>51</v>
      </c>
      <c r="R38" s="72" t="s">
        <v>82</v>
      </c>
      <c r="S38" s="73" t="s">
        <v>83</v>
      </c>
      <c r="T38" s="24"/>
      <c r="U38" s="70" t="s">
        <v>78</v>
      </c>
      <c r="V38" s="72" t="s">
        <v>219</v>
      </c>
      <c r="W38" s="71" t="s">
        <v>219</v>
      </c>
      <c r="X38" s="72" t="s">
        <v>219</v>
      </c>
      <c r="Y38" s="71" t="s">
        <v>219</v>
      </c>
      <c r="Z38" s="71" t="s">
        <v>254</v>
      </c>
      <c r="AA38" s="73" t="s">
        <v>255</v>
      </c>
      <c r="AB38" s="24"/>
      <c r="AC38" s="74" t="s">
        <v>79</v>
      </c>
      <c r="AD38" s="75" t="s">
        <v>5</v>
      </c>
      <c r="AE38" s="78" t="s">
        <v>211</v>
      </c>
      <c r="AF38" s="78" t="s">
        <v>17</v>
      </c>
      <c r="AG38" s="78" t="s">
        <v>212</v>
      </c>
      <c r="AH38" s="78" t="s">
        <v>7</v>
      </c>
      <c r="AI38" s="78" t="s">
        <v>40</v>
      </c>
      <c r="AJ38" s="78" t="s">
        <v>23</v>
      </c>
      <c r="AK38" s="78" t="s">
        <v>213</v>
      </c>
      <c r="AL38" s="78" t="s">
        <v>214</v>
      </c>
      <c r="AM38" s="78" t="s">
        <v>9</v>
      </c>
      <c r="AN38" s="78" t="s">
        <v>10</v>
      </c>
      <c r="AO38" s="78" t="s">
        <v>8</v>
      </c>
      <c r="AP38" s="78" t="s">
        <v>25</v>
      </c>
      <c r="AQ38" s="78" t="s">
        <v>15</v>
      </c>
      <c r="AR38" s="78" t="s">
        <v>18</v>
      </c>
      <c r="AS38" s="78" t="s">
        <v>24</v>
      </c>
      <c r="AT38" s="78" t="s">
        <v>11</v>
      </c>
      <c r="AU38" s="78" t="s">
        <v>21</v>
      </c>
      <c r="AV38" s="78" t="s">
        <v>12</v>
      </c>
      <c r="AW38" s="78" t="s">
        <v>22</v>
      </c>
      <c r="AX38" s="78" t="s">
        <v>16</v>
      </c>
      <c r="AY38" s="78" t="s">
        <v>26</v>
      </c>
      <c r="AZ38" s="79" t="s">
        <v>215</v>
      </c>
      <c r="BA38" s="3"/>
      <c r="BB38" s="80" t="s">
        <v>80</v>
      </c>
      <c r="BC38" s="3"/>
      <c r="BD38" s="66" t="s">
        <v>42</v>
      </c>
      <c r="BE38" s="81" t="s">
        <v>43</v>
      </c>
      <c r="BF38" s="139"/>
      <c r="BG38" s="69" t="s">
        <v>81</v>
      </c>
      <c r="BI38" s="69" t="s">
        <v>135</v>
      </c>
      <c r="BJ38" s="149" t="s">
        <v>101</v>
      </c>
      <c r="BK38" s="66" t="s">
        <v>0</v>
      </c>
      <c r="BL38" s="67" t="s">
        <v>2</v>
      </c>
      <c r="BM38" s="67" t="s">
        <v>217</v>
      </c>
      <c r="BN38" s="68" t="s">
        <v>1</v>
      </c>
      <c r="BO38" s="25"/>
      <c r="BP38" s="90" t="s">
        <v>163</v>
      </c>
      <c r="BQ38" s="71" t="s">
        <v>84</v>
      </c>
      <c r="BR38" s="71" t="s">
        <v>52</v>
      </c>
      <c r="BS38" s="71" t="s">
        <v>85</v>
      </c>
      <c r="BT38" s="71" t="s">
        <v>53</v>
      </c>
      <c r="BU38" s="73" t="s">
        <v>86</v>
      </c>
      <c r="BV38" s="142"/>
      <c r="BW38" s="151" t="s">
        <v>140</v>
      </c>
      <c r="BX38" s="151" t="s">
        <v>116</v>
      </c>
      <c r="BY38" s="151" t="s">
        <v>141</v>
      </c>
      <c r="BZ38" s="151" t="s">
        <v>116</v>
      </c>
      <c r="CA38" s="151" t="s">
        <v>139</v>
      </c>
      <c r="CB38" s="151" t="s">
        <v>116</v>
      </c>
      <c r="CC38" s="151" t="s">
        <v>146</v>
      </c>
      <c r="CD38" s="151" t="s">
        <v>116</v>
      </c>
      <c r="CE38" s="150"/>
      <c r="CF38" s="150" t="s">
        <v>91</v>
      </c>
      <c r="CG38" s="150" t="s">
        <v>45</v>
      </c>
      <c r="CH38" s="150" t="s">
        <v>46</v>
      </c>
      <c r="CI38" s="150" t="s">
        <v>129</v>
      </c>
      <c r="CJ38" s="150" t="s">
        <v>130</v>
      </c>
      <c r="CK38" s="150" t="s">
        <v>114</v>
      </c>
      <c r="CL38" s="150" t="s">
        <v>157</v>
      </c>
      <c r="CM38" s="150" t="s">
        <v>37</v>
      </c>
    </row>
    <row r="39" spans="1:146" ht="15" customHeight="1" x14ac:dyDescent="0.25">
      <c r="A39" s="21"/>
      <c r="B39" s="207">
        <v>2016</v>
      </c>
      <c r="C39" s="208">
        <v>1</v>
      </c>
      <c r="D39" s="48">
        <v>11</v>
      </c>
      <c r="E39" s="49" t="s">
        <v>221</v>
      </c>
      <c r="F39" s="22"/>
      <c r="G39" s="51">
        <v>67900</v>
      </c>
      <c r="H39" s="26"/>
      <c r="I39" s="28">
        <v>0</v>
      </c>
      <c r="J39" s="63">
        <v>0</v>
      </c>
      <c r="K39" s="228"/>
      <c r="L39" s="64">
        <v>0</v>
      </c>
      <c r="M39" s="62">
        <v>0</v>
      </c>
      <c r="N39" s="29"/>
      <c r="O39" s="51">
        <v>67900</v>
      </c>
      <c r="P39" s="30"/>
      <c r="Q39" s="229"/>
      <c r="R39" s="65">
        <v>0.06</v>
      </c>
      <c r="S39" s="62">
        <v>71974</v>
      </c>
      <c r="T39" s="30"/>
      <c r="U39" s="63">
        <v>719.74</v>
      </c>
      <c r="V39" s="64">
        <v>0</v>
      </c>
      <c r="W39" s="45">
        <v>0</v>
      </c>
      <c r="X39" s="230"/>
      <c r="Y39" s="45">
        <v>0</v>
      </c>
      <c r="Z39" s="45">
        <v>719.74</v>
      </c>
      <c r="AA39" s="62">
        <v>71254.259999999995</v>
      </c>
      <c r="AB39" s="16"/>
      <c r="AC39" s="76"/>
      <c r="AD39" s="77"/>
      <c r="AE39" s="58">
        <v>600</v>
      </c>
      <c r="AF39" s="58">
        <v>3600</v>
      </c>
      <c r="AG39" s="58">
        <v>4200</v>
      </c>
      <c r="AH39" s="58">
        <v>600</v>
      </c>
      <c r="AI39" s="58">
        <v>0</v>
      </c>
      <c r="AJ39" s="58">
        <v>1200</v>
      </c>
      <c r="AK39" s="58">
        <v>1200</v>
      </c>
      <c r="AL39" s="58">
        <v>600</v>
      </c>
      <c r="AM39" s="58">
        <v>4800</v>
      </c>
      <c r="AN39" s="58">
        <v>300</v>
      </c>
      <c r="AO39" s="58">
        <v>0</v>
      </c>
      <c r="AP39" s="58">
        <v>0</v>
      </c>
      <c r="AQ39" s="58">
        <v>240</v>
      </c>
      <c r="AR39" s="58">
        <v>120</v>
      </c>
      <c r="AS39" s="58">
        <v>0</v>
      </c>
      <c r="AT39" s="58">
        <v>0</v>
      </c>
      <c r="AU39" s="58">
        <v>9000</v>
      </c>
      <c r="AV39" s="58">
        <v>120</v>
      </c>
      <c r="AW39" s="58">
        <v>0</v>
      </c>
      <c r="AX39" s="58">
        <v>24000</v>
      </c>
      <c r="AY39" s="58">
        <v>1800</v>
      </c>
      <c r="AZ39" s="59">
        <v>900</v>
      </c>
      <c r="BA39" s="3"/>
      <c r="BB39" s="56">
        <v>53280</v>
      </c>
      <c r="BC39" s="3"/>
      <c r="BD39" s="52">
        <v>0</v>
      </c>
      <c r="BE39" s="53">
        <v>0</v>
      </c>
      <c r="BF39" s="149"/>
      <c r="BG39" s="51">
        <v>71254.259999999995</v>
      </c>
      <c r="BI39" s="51">
        <v>0</v>
      </c>
      <c r="BJ39" s="149">
        <v>0</v>
      </c>
      <c r="BK39" s="207">
        <v>2016</v>
      </c>
      <c r="BL39" s="208">
        <v>1</v>
      </c>
      <c r="BM39" s="48">
        <v>11</v>
      </c>
      <c r="BN39" s="49" t="s">
        <v>221</v>
      </c>
      <c r="BO39" s="32"/>
      <c r="BP39" s="91">
        <v>2819.74</v>
      </c>
      <c r="BQ39" s="45">
        <v>2819.74</v>
      </c>
      <c r="BR39" s="45">
        <v>70000</v>
      </c>
      <c r="BS39" s="46">
        <v>4.0281999999999998E-2</v>
      </c>
      <c r="BT39" s="45">
        <v>71254.259999999995</v>
      </c>
      <c r="BU39" s="47">
        <v>3.9572932200825604E-2</v>
      </c>
      <c r="BV39" s="146"/>
      <c r="BW39" s="144">
        <v>0</v>
      </c>
      <c r="BX39" s="149">
        <v>0</v>
      </c>
      <c r="BY39" s="144">
        <v>0</v>
      </c>
      <c r="BZ39" s="149">
        <v>0</v>
      </c>
      <c r="CA39" s="144">
        <v>281.97399999999999</v>
      </c>
      <c r="CB39" s="149">
        <v>-266.01320754716977</v>
      </c>
      <c r="CC39" s="144">
        <v>2537.7660000000001</v>
      </c>
      <c r="CD39" s="149">
        <v>-2394.1188679245283</v>
      </c>
      <c r="CE39" s="149" t="s">
        <v>150</v>
      </c>
      <c r="CF39" s="149">
        <v>319680</v>
      </c>
      <c r="CG39" s="149">
        <v>31968</v>
      </c>
      <c r="CH39" s="149">
        <v>287712</v>
      </c>
      <c r="CI39" s="149">
        <v>70000</v>
      </c>
      <c r="CJ39" s="149">
        <v>67900</v>
      </c>
      <c r="CK39" s="149">
        <v>0</v>
      </c>
      <c r="CL39" s="149">
        <v>0</v>
      </c>
      <c r="CM39" s="149">
        <v>0</v>
      </c>
    </row>
    <row r="40" spans="1:146" s="15" customFormat="1" ht="15" customHeight="1" x14ac:dyDescent="0.25">
      <c r="A40" s="26"/>
      <c r="B40" s="209">
        <v>2017</v>
      </c>
      <c r="C40" s="210">
        <v>2</v>
      </c>
      <c r="D40" s="50">
        <v>12</v>
      </c>
      <c r="E40" s="49" t="s">
        <v>221</v>
      </c>
      <c r="F40" s="27"/>
      <c r="G40" s="51">
        <v>71254.259999999995</v>
      </c>
      <c r="H40" s="30"/>
      <c r="I40" s="33">
        <v>0</v>
      </c>
      <c r="J40" s="63">
        <v>0</v>
      </c>
      <c r="K40" s="228"/>
      <c r="L40" s="64">
        <v>0</v>
      </c>
      <c r="M40" s="62">
        <v>0</v>
      </c>
      <c r="N40" s="18"/>
      <c r="O40" s="51">
        <v>71254.259999999995</v>
      </c>
      <c r="P40" s="16"/>
      <c r="Q40" s="229"/>
      <c r="R40" s="65">
        <v>0.06</v>
      </c>
      <c r="S40" s="62">
        <v>75529.515599999999</v>
      </c>
      <c r="T40" s="16"/>
      <c r="U40" s="63">
        <v>755.29515600000002</v>
      </c>
      <c r="V40" s="64">
        <v>0</v>
      </c>
      <c r="W40" s="45">
        <v>0</v>
      </c>
      <c r="X40" s="230"/>
      <c r="Y40" s="45">
        <v>0</v>
      </c>
      <c r="Z40" s="45">
        <v>755.29515600000002</v>
      </c>
      <c r="AA40" s="62">
        <v>74774.220444000006</v>
      </c>
      <c r="AB40" s="16"/>
      <c r="AC40" s="231"/>
      <c r="AD40" s="232"/>
      <c r="AE40" s="60">
        <v>612</v>
      </c>
      <c r="AF40" s="60">
        <v>3744</v>
      </c>
      <c r="AG40" s="60">
        <v>4452</v>
      </c>
      <c r="AH40" s="60">
        <v>606</v>
      </c>
      <c r="AI40" s="60">
        <v>0</v>
      </c>
      <c r="AJ40" s="60">
        <v>1272</v>
      </c>
      <c r="AK40" s="60">
        <v>1260</v>
      </c>
      <c r="AL40" s="60">
        <v>624</v>
      </c>
      <c r="AM40" s="60">
        <v>4992</v>
      </c>
      <c r="AN40" s="60">
        <v>303</v>
      </c>
      <c r="AO40" s="60">
        <v>0</v>
      </c>
      <c r="AP40" s="60">
        <v>0</v>
      </c>
      <c r="AQ40" s="60">
        <v>242.4</v>
      </c>
      <c r="AR40" s="60">
        <v>126</v>
      </c>
      <c r="AS40" s="60">
        <v>0</v>
      </c>
      <c r="AT40" s="60">
        <v>0</v>
      </c>
      <c r="AU40" s="60">
        <v>9630</v>
      </c>
      <c r="AV40" s="60">
        <v>122.4</v>
      </c>
      <c r="AW40" s="60">
        <v>0</v>
      </c>
      <c r="AX40" s="60">
        <v>26160.000000000004</v>
      </c>
      <c r="AY40" s="60">
        <v>1818</v>
      </c>
      <c r="AZ40" s="53">
        <v>918</v>
      </c>
      <c r="BA40" s="3"/>
      <c r="BB40" s="57">
        <v>56881.8</v>
      </c>
      <c r="BC40" s="3"/>
      <c r="BD40" s="52">
        <v>0</v>
      </c>
      <c r="BE40" s="53">
        <v>0</v>
      </c>
      <c r="BF40" s="149"/>
      <c r="BG40" s="51">
        <v>74774.220444000006</v>
      </c>
      <c r="BH40" s="10"/>
      <c r="BI40" s="51">
        <v>0</v>
      </c>
      <c r="BJ40" s="149">
        <v>0</v>
      </c>
      <c r="BK40" s="209">
        <v>2017</v>
      </c>
      <c r="BL40" s="210">
        <v>2</v>
      </c>
      <c r="BM40" s="50">
        <v>12</v>
      </c>
      <c r="BN40" s="49" t="s">
        <v>221</v>
      </c>
      <c r="BO40" s="20"/>
      <c r="BP40" s="91">
        <v>755.29515600000002</v>
      </c>
      <c r="BQ40" s="45">
        <v>3575.0351559999999</v>
      </c>
      <c r="BR40" s="45">
        <v>70000</v>
      </c>
      <c r="BS40" s="46">
        <v>5.1071930799999998E-2</v>
      </c>
      <c r="BT40" s="45">
        <v>74774.220444000006</v>
      </c>
      <c r="BU40" s="47">
        <v>4.7811065562059843E-2</v>
      </c>
      <c r="BV40" s="142"/>
      <c r="BW40" s="144">
        <v>0</v>
      </c>
      <c r="BX40" s="149">
        <v>0</v>
      </c>
      <c r="BY40" s="144">
        <v>0</v>
      </c>
      <c r="BZ40" s="149">
        <v>0</v>
      </c>
      <c r="CA40" s="144">
        <v>75.529515600000011</v>
      </c>
      <c r="CB40" s="149">
        <v>-67.221000000000004</v>
      </c>
      <c r="CC40" s="144">
        <v>679.76564040000005</v>
      </c>
      <c r="CD40" s="149">
        <v>-604.98899999999992</v>
      </c>
      <c r="CE40" s="149" t="s">
        <v>151</v>
      </c>
      <c r="CF40" s="149">
        <v>343044.49035620911</v>
      </c>
      <c r="CG40" s="149">
        <v>34304.449035620913</v>
      </c>
      <c r="CH40" s="149">
        <v>308740.04132058821</v>
      </c>
      <c r="CI40" s="149">
        <v>0</v>
      </c>
      <c r="CJ40" s="149">
        <v>0</v>
      </c>
      <c r="CK40" s="149">
        <v>0</v>
      </c>
      <c r="CL40" s="149">
        <v>0</v>
      </c>
      <c r="CM40" s="149">
        <v>0</v>
      </c>
      <c r="CN40" s="141"/>
      <c r="CO40" s="173"/>
      <c r="CP40" s="141"/>
      <c r="CQ40" s="173"/>
      <c r="CR40" s="141"/>
      <c r="CS40" s="173"/>
      <c r="CT40" s="141"/>
      <c r="CU40" s="173"/>
      <c r="CV40" s="139"/>
      <c r="CW40" s="139"/>
      <c r="CX40" s="139"/>
      <c r="CY40" s="139"/>
      <c r="CZ40" s="139"/>
      <c r="DA40" s="139"/>
      <c r="DB40" s="139"/>
      <c r="DC40" s="139"/>
      <c r="DD40" s="139"/>
      <c r="DE40" s="139"/>
      <c r="DF40" s="139"/>
      <c r="DG40" s="139"/>
      <c r="DH40" s="139"/>
      <c r="DI40" s="139"/>
      <c r="DJ40" s="139"/>
      <c r="DK40" s="139"/>
      <c r="DL40" s="139"/>
      <c r="DM40" s="139"/>
      <c r="DN40" s="139"/>
      <c r="DO40" s="139"/>
    </row>
    <row r="41" spans="1:146" ht="15" customHeight="1" x14ac:dyDescent="0.25">
      <c r="A41" s="16"/>
      <c r="B41" s="209">
        <v>2018</v>
      </c>
      <c r="C41" s="210">
        <v>3</v>
      </c>
      <c r="D41" s="50">
        <v>13</v>
      </c>
      <c r="E41" s="49" t="s">
        <v>221</v>
      </c>
      <c r="F41" s="16"/>
      <c r="G41" s="51">
        <v>74774.220444000006</v>
      </c>
      <c r="H41" s="16"/>
      <c r="I41" s="33">
        <v>0</v>
      </c>
      <c r="J41" s="63">
        <v>24000</v>
      </c>
      <c r="K41" s="228"/>
      <c r="L41" s="64">
        <v>720</v>
      </c>
      <c r="M41" s="62">
        <v>23280</v>
      </c>
      <c r="N41" s="18"/>
      <c r="O41" s="51">
        <v>98054.220444000006</v>
      </c>
      <c r="P41" s="16"/>
      <c r="Q41" s="229"/>
      <c r="R41" s="65">
        <v>0.06</v>
      </c>
      <c r="S41" s="62">
        <v>103937.47367064001</v>
      </c>
      <c r="T41" s="16"/>
      <c r="U41" s="63">
        <v>1039.3747367064002</v>
      </c>
      <c r="V41" s="64">
        <v>0</v>
      </c>
      <c r="W41" s="45">
        <v>0</v>
      </c>
      <c r="X41" s="230"/>
      <c r="Y41" s="45">
        <v>0</v>
      </c>
      <c r="Z41" s="45">
        <v>1759.3747367064002</v>
      </c>
      <c r="AA41" s="62">
        <v>102898.09893393361</v>
      </c>
      <c r="AB41" s="16"/>
      <c r="AC41" s="231"/>
      <c r="AD41" s="232"/>
      <c r="AE41" s="60">
        <v>624.24</v>
      </c>
      <c r="AF41" s="60">
        <v>3893.76</v>
      </c>
      <c r="AG41" s="60">
        <v>4719.12</v>
      </c>
      <c r="AH41" s="60">
        <v>612.06000000000006</v>
      </c>
      <c r="AI41" s="60">
        <v>0</v>
      </c>
      <c r="AJ41" s="60">
        <v>1348.3200000000002</v>
      </c>
      <c r="AK41" s="60">
        <v>1323</v>
      </c>
      <c r="AL41" s="60">
        <v>648.96</v>
      </c>
      <c r="AM41" s="60">
        <v>5191.68</v>
      </c>
      <c r="AN41" s="60">
        <v>306.03000000000003</v>
      </c>
      <c r="AO41" s="60">
        <v>0</v>
      </c>
      <c r="AP41" s="60">
        <v>0</v>
      </c>
      <c r="AQ41" s="60">
        <v>244.82400000000001</v>
      </c>
      <c r="AR41" s="60">
        <v>132.30000000000001</v>
      </c>
      <c r="AS41" s="60">
        <v>0</v>
      </c>
      <c r="AT41" s="60">
        <v>0</v>
      </c>
      <c r="AU41" s="60">
        <v>10304.1</v>
      </c>
      <c r="AV41" s="60">
        <v>124.84800000000001</v>
      </c>
      <c r="AW41" s="60">
        <v>0</v>
      </c>
      <c r="AX41" s="60">
        <v>28514.400000000005</v>
      </c>
      <c r="AY41" s="60">
        <v>1836.18</v>
      </c>
      <c r="AZ41" s="53">
        <v>936.36</v>
      </c>
      <c r="BA41" s="3"/>
      <c r="BB41" s="57">
        <v>60760.182000000008</v>
      </c>
      <c r="BC41" s="3"/>
      <c r="BD41" s="52">
        <v>0</v>
      </c>
      <c r="BE41" s="53">
        <v>0</v>
      </c>
      <c r="BF41" s="149"/>
      <c r="BG41" s="51">
        <v>102898.09893393361</v>
      </c>
      <c r="BI41" s="51">
        <v>0</v>
      </c>
      <c r="BJ41" s="149">
        <v>0</v>
      </c>
      <c r="BK41" s="209">
        <v>2018</v>
      </c>
      <c r="BL41" s="210">
        <v>3</v>
      </c>
      <c r="BM41" s="50">
        <v>13</v>
      </c>
      <c r="BN41" s="49" t="s">
        <v>221</v>
      </c>
      <c r="BO41" s="20"/>
      <c r="BP41" s="91">
        <v>1759.3747367064002</v>
      </c>
      <c r="BQ41" s="45">
        <v>5334.4098927064006</v>
      </c>
      <c r="BR41" s="45">
        <v>94000</v>
      </c>
      <c r="BS41" s="46">
        <v>5.6749041411770222E-2</v>
      </c>
      <c r="BT41" s="45">
        <v>102898.09893393361</v>
      </c>
      <c r="BU41" s="47">
        <v>5.1841675871304414E-2</v>
      </c>
      <c r="BV41" s="142"/>
      <c r="BW41" s="144">
        <v>0</v>
      </c>
      <c r="BX41" s="149">
        <v>0</v>
      </c>
      <c r="BY41" s="144">
        <v>0</v>
      </c>
      <c r="BZ41" s="149">
        <v>0</v>
      </c>
      <c r="CA41" s="144">
        <v>175.93747367064003</v>
      </c>
      <c r="CB41" s="149">
        <v>-147.72049550185722</v>
      </c>
      <c r="CC41" s="144">
        <v>1583.4372630357602</v>
      </c>
      <c r="CD41" s="149">
        <v>-1329.4844595167151</v>
      </c>
      <c r="CI41" s="149">
        <v>0</v>
      </c>
      <c r="CJ41" s="149">
        <v>23280</v>
      </c>
      <c r="CK41" s="149">
        <v>0</v>
      </c>
      <c r="CL41" s="149">
        <v>0</v>
      </c>
      <c r="CM41" s="149">
        <v>0</v>
      </c>
    </row>
    <row r="42" spans="1:146" ht="15" customHeight="1" x14ac:dyDescent="0.25">
      <c r="A42" s="16"/>
      <c r="B42" s="209">
        <v>2019</v>
      </c>
      <c r="C42" s="210">
        <v>4</v>
      </c>
      <c r="D42" s="50">
        <v>14</v>
      </c>
      <c r="E42" s="49" t="s">
        <v>221</v>
      </c>
      <c r="F42" s="29"/>
      <c r="G42" s="51">
        <v>102898.09893393361</v>
      </c>
      <c r="H42" s="16"/>
      <c r="I42" s="33">
        <v>1</v>
      </c>
      <c r="J42" s="63">
        <v>26400.000000000004</v>
      </c>
      <c r="K42" s="228"/>
      <c r="L42" s="64">
        <v>792.00000000000011</v>
      </c>
      <c r="M42" s="62">
        <v>25608.000000000004</v>
      </c>
      <c r="N42" s="18"/>
      <c r="O42" s="51">
        <v>128506.09893393361</v>
      </c>
      <c r="P42" s="16"/>
      <c r="Q42" s="229"/>
      <c r="R42" s="65">
        <v>0.06</v>
      </c>
      <c r="S42" s="62">
        <v>136216.46486996964</v>
      </c>
      <c r="T42" s="16"/>
      <c r="U42" s="63">
        <v>1362.1646486996965</v>
      </c>
      <c r="V42" s="64">
        <v>0</v>
      </c>
      <c r="W42" s="45">
        <v>0</v>
      </c>
      <c r="X42" s="230"/>
      <c r="Y42" s="45">
        <v>0</v>
      </c>
      <c r="Z42" s="45">
        <v>2154.1646486996965</v>
      </c>
      <c r="AA42" s="62">
        <v>134854.30022126995</v>
      </c>
      <c r="AB42" s="16"/>
      <c r="AC42" s="231"/>
      <c r="AD42" s="232"/>
      <c r="AE42" s="60">
        <v>636.72480000000007</v>
      </c>
      <c r="AF42" s="60">
        <v>4049.5104000000006</v>
      </c>
      <c r="AG42" s="60">
        <v>5002.2672000000002</v>
      </c>
      <c r="AH42" s="60">
        <v>618.18060000000003</v>
      </c>
      <c r="AI42" s="60">
        <v>0</v>
      </c>
      <c r="AJ42" s="60">
        <v>1429.2192000000002</v>
      </c>
      <c r="AK42" s="60">
        <v>1389.15</v>
      </c>
      <c r="AL42" s="60">
        <v>674.91840000000002</v>
      </c>
      <c r="AM42" s="60">
        <v>5399.3472000000002</v>
      </c>
      <c r="AN42" s="60">
        <v>309.09030000000001</v>
      </c>
      <c r="AO42" s="60">
        <v>0</v>
      </c>
      <c r="AP42" s="60">
        <v>0</v>
      </c>
      <c r="AQ42" s="60">
        <v>247.27224000000001</v>
      </c>
      <c r="AR42" s="60">
        <v>138.91500000000002</v>
      </c>
      <c r="AS42" s="60">
        <v>0</v>
      </c>
      <c r="AT42" s="60">
        <v>0</v>
      </c>
      <c r="AU42" s="60">
        <v>11025.387000000001</v>
      </c>
      <c r="AV42" s="60">
        <v>127.34496000000001</v>
      </c>
      <c r="AW42" s="60">
        <v>0</v>
      </c>
      <c r="AX42" s="60">
        <v>31080.696000000007</v>
      </c>
      <c r="AY42" s="60">
        <v>1854.5418000000002</v>
      </c>
      <c r="AZ42" s="53">
        <v>955.08720000000005</v>
      </c>
      <c r="BA42" s="3"/>
      <c r="BB42" s="57">
        <v>64937.652300000009</v>
      </c>
      <c r="BC42" s="3"/>
      <c r="BD42" s="52">
        <v>0</v>
      </c>
      <c r="BE42" s="53">
        <v>0</v>
      </c>
      <c r="BF42" s="149"/>
      <c r="BG42" s="51">
        <v>134854.30022126995</v>
      </c>
      <c r="BI42" s="51">
        <v>0</v>
      </c>
      <c r="BJ42" s="149">
        <v>0</v>
      </c>
      <c r="BK42" s="209">
        <v>2019</v>
      </c>
      <c r="BL42" s="210">
        <v>4</v>
      </c>
      <c r="BM42" s="50">
        <v>14</v>
      </c>
      <c r="BN42" s="49" t="s">
        <v>221</v>
      </c>
      <c r="BO42" s="20"/>
      <c r="BP42" s="91">
        <v>2154.1646486996965</v>
      </c>
      <c r="BQ42" s="45">
        <v>7488.5745414060966</v>
      </c>
      <c r="BR42" s="45">
        <v>120400</v>
      </c>
      <c r="BS42" s="46">
        <v>6.2197462968489173E-2</v>
      </c>
      <c r="BT42" s="45">
        <v>134854.30022126995</v>
      </c>
      <c r="BU42" s="47">
        <v>5.5530854626947658E-2</v>
      </c>
      <c r="BV42" s="142"/>
      <c r="BW42" s="144">
        <v>0</v>
      </c>
      <c r="BX42" s="149">
        <v>0</v>
      </c>
      <c r="BY42" s="144">
        <v>0</v>
      </c>
      <c r="BZ42" s="149">
        <v>0</v>
      </c>
      <c r="CA42" s="144">
        <v>215.41646486996967</v>
      </c>
      <c r="CB42" s="149">
        <v>-170.63001678063861</v>
      </c>
      <c r="CC42" s="144">
        <v>1938.7481838297269</v>
      </c>
      <c r="CD42" s="149">
        <v>-1535.6701510257474</v>
      </c>
      <c r="CE42" s="149" t="s">
        <v>149</v>
      </c>
      <c r="CF42" s="149">
        <v>612408.01762760035</v>
      </c>
      <c r="CG42" s="149">
        <v>61240.801762760049</v>
      </c>
      <c r="CH42" s="149">
        <v>551167.21586484031</v>
      </c>
      <c r="CI42" s="149">
        <v>0</v>
      </c>
      <c r="CJ42" s="149">
        <v>25608.000000000004</v>
      </c>
      <c r="CK42" s="149">
        <v>0</v>
      </c>
      <c r="CL42" s="149">
        <v>0</v>
      </c>
      <c r="CM42" s="149">
        <v>0</v>
      </c>
    </row>
    <row r="43" spans="1:146" ht="15" customHeight="1" x14ac:dyDescent="0.25">
      <c r="A43" s="16"/>
      <c r="B43" s="209">
        <v>2020</v>
      </c>
      <c r="C43" s="210">
        <v>5</v>
      </c>
      <c r="D43" s="50">
        <v>15</v>
      </c>
      <c r="E43" s="49" t="s">
        <v>221</v>
      </c>
      <c r="F43" s="29"/>
      <c r="G43" s="51">
        <v>134854.30022126995</v>
      </c>
      <c r="H43" s="16"/>
      <c r="I43" s="33">
        <v>2</v>
      </c>
      <c r="J43" s="63">
        <v>29040.000000000004</v>
      </c>
      <c r="K43" s="228"/>
      <c r="L43" s="64">
        <v>871.2</v>
      </c>
      <c r="M43" s="62">
        <v>28168.800000000003</v>
      </c>
      <c r="N43" s="18"/>
      <c r="O43" s="51">
        <v>163023.10022126994</v>
      </c>
      <c r="P43" s="16"/>
      <c r="Q43" s="229"/>
      <c r="R43" s="65">
        <v>0.06</v>
      </c>
      <c r="S43" s="62">
        <v>172804.48623454614</v>
      </c>
      <c r="T43" s="16"/>
      <c r="U43" s="63">
        <v>1728.0448623454615</v>
      </c>
      <c r="V43" s="64">
        <v>0</v>
      </c>
      <c r="W43" s="45">
        <v>0</v>
      </c>
      <c r="X43" s="230"/>
      <c r="Y43" s="45">
        <v>0</v>
      </c>
      <c r="Z43" s="45">
        <v>2599.2448623454616</v>
      </c>
      <c r="AA43" s="62">
        <v>171076.44137220067</v>
      </c>
      <c r="AB43" s="16"/>
      <c r="AC43" s="231"/>
      <c r="AD43" s="232"/>
      <c r="AE43" s="60">
        <v>649.45929600000011</v>
      </c>
      <c r="AF43" s="60">
        <v>4211.4908160000005</v>
      </c>
      <c r="AG43" s="60">
        <v>5302.4032320000006</v>
      </c>
      <c r="AH43" s="60">
        <v>624.36240600000008</v>
      </c>
      <c r="AI43" s="60">
        <v>0</v>
      </c>
      <c r="AJ43" s="60">
        <v>1514.9723520000002</v>
      </c>
      <c r="AK43" s="60">
        <v>1458.6075000000001</v>
      </c>
      <c r="AL43" s="60">
        <v>701.91513600000008</v>
      </c>
      <c r="AM43" s="60">
        <v>5615.3210880000006</v>
      </c>
      <c r="AN43" s="60">
        <v>312.18120300000004</v>
      </c>
      <c r="AO43" s="60">
        <v>0</v>
      </c>
      <c r="AP43" s="60">
        <v>0</v>
      </c>
      <c r="AQ43" s="60">
        <v>249.74496240000002</v>
      </c>
      <c r="AR43" s="60">
        <v>145.86075000000002</v>
      </c>
      <c r="AS43" s="60">
        <v>0</v>
      </c>
      <c r="AT43" s="60">
        <v>0</v>
      </c>
      <c r="AU43" s="60">
        <v>11797.164090000002</v>
      </c>
      <c r="AV43" s="60">
        <v>129.89185920000003</v>
      </c>
      <c r="AW43" s="60">
        <v>0</v>
      </c>
      <c r="AX43" s="60">
        <v>33877.958640000012</v>
      </c>
      <c r="AY43" s="60">
        <v>1873.0872180000001</v>
      </c>
      <c r="AZ43" s="53">
        <v>974.18894400000011</v>
      </c>
      <c r="BA43" s="3"/>
      <c r="BB43" s="57">
        <v>69438.609492600008</v>
      </c>
      <c r="BC43" s="3"/>
      <c r="BD43" s="52">
        <v>0</v>
      </c>
      <c r="BE43" s="53">
        <v>0</v>
      </c>
      <c r="BF43" s="149"/>
      <c r="BG43" s="51">
        <v>171076.44137220067</v>
      </c>
      <c r="BI43" s="51">
        <v>0</v>
      </c>
      <c r="BJ43" s="149">
        <v>0</v>
      </c>
      <c r="BK43" s="209">
        <v>2020</v>
      </c>
      <c r="BL43" s="210">
        <v>5</v>
      </c>
      <c r="BM43" s="50">
        <v>15</v>
      </c>
      <c r="BN43" s="49" t="s">
        <v>221</v>
      </c>
      <c r="BO43" s="20"/>
      <c r="BP43" s="91">
        <v>2599.2448623454616</v>
      </c>
      <c r="BQ43" s="45">
        <v>10087.819403751559</v>
      </c>
      <c r="BR43" s="45">
        <v>149440</v>
      </c>
      <c r="BS43" s="46">
        <v>6.7504144832384622E-2</v>
      </c>
      <c r="BT43" s="45">
        <v>171076.44137220067</v>
      </c>
      <c r="BU43" s="47">
        <v>5.8966736289563677E-2</v>
      </c>
      <c r="BV43" s="142"/>
      <c r="BW43" s="144">
        <v>0</v>
      </c>
      <c r="BX43" s="149">
        <v>0</v>
      </c>
      <c r="BY43" s="144">
        <v>0</v>
      </c>
      <c r="BZ43" s="149">
        <v>0</v>
      </c>
      <c r="CA43" s="144">
        <v>259.92448623454618</v>
      </c>
      <c r="CB43" s="149">
        <v>-194.23069666677554</v>
      </c>
      <c r="CC43" s="144">
        <v>2339.3203761109153</v>
      </c>
      <c r="CD43" s="149">
        <v>-1748.0762700009795</v>
      </c>
      <c r="CE43" s="149" t="s">
        <v>152</v>
      </c>
      <c r="CF43" s="149">
        <v>659136.99834001856</v>
      </c>
      <c r="CG43" s="149">
        <v>84605.29211896917</v>
      </c>
      <c r="CH43" s="149">
        <v>574531.70622104942</v>
      </c>
      <c r="CI43" s="149">
        <v>0</v>
      </c>
      <c r="CJ43" s="149">
        <v>28168.800000000003</v>
      </c>
      <c r="CK43" s="149">
        <v>0</v>
      </c>
      <c r="CL43" s="149">
        <v>0</v>
      </c>
      <c r="CM43" s="149">
        <v>0</v>
      </c>
    </row>
    <row r="44" spans="1:146" ht="15" customHeight="1" x14ac:dyDescent="0.25">
      <c r="A44" s="16"/>
      <c r="B44" s="209">
        <v>2021</v>
      </c>
      <c r="C44" s="210">
        <v>6</v>
      </c>
      <c r="D44" s="50">
        <v>16</v>
      </c>
      <c r="E44" s="49" t="s">
        <v>221</v>
      </c>
      <c r="F44" s="29"/>
      <c r="G44" s="51">
        <v>171076.44137220067</v>
      </c>
      <c r="H44" s="16"/>
      <c r="I44" s="33">
        <v>3</v>
      </c>
      <c r="J44" s="63">
        <v>31944.000000000011</v>
      </c>
      <c r="K44" s="228"/>
      <c r="L44" s="64">
        <v>958.32000000000028</v>
      </c>
      <c r="M44" s="62">
        <v>30985.680000000011</v>
      </c>
      <c r="N44" s="18"/>
      <c r="O44" s="51">
        <v>202062.12137220069</v>
      </c>
      <c r="P44" s="16"/>
      <c r="Q44" s="229"/>
      <c r="R44" s="65">
        <v>0.06</v>
      </c>
      <c r="S44" s="62">
        <v>214185.84865453275</v>
      </c>
      <c r="T44" s="16"/>
      <c r="U44" s="63">
        <v>2141.8584865453277</v>
      </c>
      <c r="V44" s="64">
        <v>0</v>
      </c>
      <c r="W44" s="45">
        <v>0</v>
      </c>
      <c r="X44" s="230"/>
      <c r="Y44" s="45">
        <v>0</v>
      </c>
      <c r="Z44" s="45">
        <v>3100.1784865453278</v>
      </c>
      <c r="AA44" s="62">
        <v>212043.99016798742</v>
      </c>
      <c r="AB44" s="16"/>
      <c r="AC44" s="231"/>
      <c r="AD44" s="232"/>
      <c r="AE44" s="60">
        <v>662.44848192000018</v>
      </c>
      <c r="AF44" s="60">
        <v>4379.950448640001</v>
      </c>
      <c r="AG44" s="60">
        <v>5620.5474259200009</v>
      </c>
      <c r="AH44" s="60">
        <v>630.60603006000008</v>
      </c>
      <c r="AI44" s="60">
        <v>0</v>
      </c>
      <c r="AJ44" s="60">
        <v>1605.8706931200004</v>
      </c>
      <c r="AK44" s="60">
        <v>1531.5378750000002</v>
      </c>
      <c r="AL44" s="60">
        <v>729.99174144000006</v>
      </c>
      <c r="AM44" s="60">
        <v>5839.9339315200004</v>
      </c>
      <c r="AN44" s="60">
        <v>315.30301503000004</v>
      </c>
      <c r="AO44" s="60">
        <v>0</v>
      </c>
      <c r="AP44" s="60">
        <v>0</v>
      </c>
      <c r="AQ44" s="60">
        <v>252.24241202400003</v>
      </c>
      <c r="AR44" s="60">
        <v>153.15378750000002</v>
      </c>
      <c r="AS44" s="60">
        <v>0</v>
      </c>
      <c r="AT44" s="60">
        <v>0</v>
      </c>
      <c r="AU44" s="60">
        <v>12622.965576300003</v>
      </c>
      <c r="AV44" s="60">
        <v>132.48969638400004</v>
      </c>
      <c r="AW44" s="60">
        <v>0</v>
      </c>
      <c r="AX44" s="60">
        <v>36926.974917600019</v>
      </c>
      <c r="AY44" s="60">
        <v>1891.8180901800001</v>
      </c>
      <c r="AZ44" s="53">
        <v>993.67272288000015</v>
      </c>
      <c r="BA44" s="3"/>
      <c r="BB44" s="57">
        <v>74289.506845518015</v>
      </c>
      <c r="BC44" s="3"/>
      <c r="BD44" s="52">
        <v>0</v>
      </c>
      <c r="BE44" s="53">
        <v>0</v>
      </c>
      <c r="BF44" s="149"/>
      <c r="BG44" s="51">
        <v>212043.99016798742</v>
      </c>
      <c r="BI44" s="51">
        <v>0</v>
      </c>
      <c r="BJ44" s="149">
        <v>0</v>
      </c>
      <c r="BK44" s="209">
        <v>2021</v>
      </c>
      <c r="BL44" s="210">
        <v>6</v>
      </c>
      <c r="BM44" s="50">
        <v>16</v>
      </c>
      <c r="BN44" s="49" t="s">
        <v>221</v>
      </c>
      <c r="BO44" s="20"/>
      <c r="BP44" s="91">
        <v>3100.1784865453278</v>
      </c>
      <c r="BQ44" s="45">
        <v>13187.997890296887</v>
      </c>
      <c r="BR44" s="45">
        <v>181384</v>
      </c>
      <c r="BS44" s="46">
        <v>7.2707614179293029E-2</v>
      </c>
      <c r="BT44" s="45">
        <v>212043.99016798742</v>
      </c>
      <c r="BU44" s="47">
        <v>6.2194631783003947E-2</v>
      </c>
      <c r="BV44" s="142"/>
      <c r="BW44" s="144">
        <v>0</v>
      </c>
      <c r="BX44" s="149">
        <v>0</v>
      </c>
      <c r="BY44" s="144">
        <v>0</v>
      </c>
      <c r="BZ44" s="149">
        <v>0</v>
      </c>
      <c r="CA44" s="144">
        <v>310.01784865453283</v>
      </c>
      <c r="CB44" s="149">
        <v>-218.55035013344522</v>
      </c>
      <c r="CC44" s="144">
        <v>2790.160637890795</v>
      </c>
      <c r="CD44" s="149">
        <v>-1966.9531512010067</v>
      </c>
      <c r="CI44" s="149">
        <v>0</v>
      </c>
      <c r="CJ44" s="149">
        <v>30985.680000000011</v>
      </c>
      <c r="CK44" s="149">
        <v>0</v>
      </c>
      <c r="CL44" s="149">
        <v>0</v>
      </c>
      <c r="CM44" s="149">
        <v>0</v>
      </c>
    </row>
    <row r="45" spans="1:146" ht="15" customHeight="1" x14ac:dyDescent="0.25">
      <c r="A45" s="16"/>
      <c r="B45" s="209">
        <v>2022</v>
      </c>
      <c r="C45" s="210">
        <v>7</v>
      </c>
      <c r="D45" s="50">
        <v>17</v>
      </c>
      <c r="E45" s="49" t="s">
        <v>221</v>
      </c>
      <c r="F45" s="29"/>
      <c r="G45" s="51">
        <v>212043.99016798742</v>
      </c>
      <c r="H45" s="16"/>
      <c r="I45" s="33">
        <v>4</v>
      </c>
      <c r="J45" s="63">
        <v>35138.400000000009</v>
      </c>
      <c r="K45" s="228"/>
      <c r="L45" s="64">
        <v>1054.1520000000003</v>
      </c>
      <c r="M45" s="62">
        <v>34084.248000000007</v>
      </c>
      <c r="N45" s="18"/>
      <c r="O45" s="51">
        <v>246128.23816798744</v>
      </c>
      <c r="P45" s="16"/>
      <c r="Q45" s="229"/>
      <c r="R45" s="65">
        <v>0.06</v>
      </c>
      <c r="S45" s="62">
        <v>260895.9324580667</v>
      </c>
      <c r="T45" s="16"/>
      <c r="U45" s="63">
        <v>2608.9593245806673</v>
      </c>
      <c r="V45" s="64">
        <v>0</v>
      </c>
      <c r="W45" s="45">
        <v>0</v>
      </c>
      <c r="X45" s="230"/>
      <c r="Y45" s="45">
        <v>0</v>
      </c>
      <c r="Z45" s="45">
        <v>3663.1113245806673</v>
      </c>
      <c r="AA45" s="62">
        <v>258286.97313348603</v>
      </c>
      <c r="AB45" s="16"/>
      <c r="AC45" s="231"/>
      <c r="AD45" s="232"/>
      <c r="AE45" s="60">
        <v>675.69745155840019</v>
      </c>
      <c r="AF45" s="60">
        <v>4555.1484665856015</v>
      </c>
      <c r="AG45" s="60">
        <v>5957.7802714752015</v>
      </c>
      <c r="AH45" s="60">
        <v>636.91209036060013</v>
      </c>
      <c r="AI45" s="60">
        <v>0</v>
      </c>
      <c r="AJ45" s="60">
        <v>1702.2229347072005</v>
      </c>
      <c r="AK45" s="60">
        <v>1608.1147687500004</v>
      </c>
      <c r="AL45" s="60">
        <v>759.19141109760005</v>
      </c>
      <c r="AM45" s="60">
        <v>6073.5312887808004</v>
      </c>
      <c r="AN45" s="60">
        <v>318.45604518030007</v>
      </c>
      <c r="AO45" s="60">
        <v>0</v>
      </c>
      <c r="AP45" s="60">
        <v>0</v>
      </c>
      <c r="AQ45" s="60">
        <v>254.76483614424004</v>
      </c>
      <c r="AR45" s="60">
        <v>160.81147687500004</v>
      </c>
      <c r="AS45" s="60">
        <v>0</v>
      </c>
      <c r="AT45" s="60">
        <v>0</v>
      </c>
      <c r="AU45" s="60">
        <v>13506.573166641003</v>
      </c>
      <c r="AV45" s="60">
        <v>135.13949031168005</v>
      </c>
      <c r="AW45" s="60">
        <v>0</v>
      </c>
      <c r="AX45" s="60">
        <v>40250.402660184023</v>
      </c>
      <c r="AY45" s="60">
        <v>1910.7362710818002</v>
      </c>
      <c r="AZ45" s="53">
        <v>1013.5461773376002</v>
      </c>
      <c r="BA45" s="3"/>
      <c r="BB45" s="57">
        <v>79519.028807071052</v>
      </c>
      <c r="BC45" s="3"/>
      <c r="BD45" s="52">
        <v>0</v>
      </c>
      <c r="BE45" s="53">
        <v>0</v>
      </c>
      <c r="BF45" s="149"/>
      <c r="BG45" s="51">
        <v>258286.97313348603</v>
      </c>
      <c r="BI45" s="51">
        <v>0</v>
      </c>
      <c r="BJ45" s="149">
        <v>0</v>
      </c>
      <c r="BK45" s="209">
        <v>2022</v>
      </c>
      <c r="BL45" s="210">
        <v>7</v>
      </c>
      <c r="BM45" s="50">
        <v>17</v>
      </c>
      <c r="BN45" s="49" t="s">
        <v>221</v>
      </c>
      <c r="BO45" s="20"/>
      <c r="BP45" s="91">
        <v>3663.1113245806673</v>
      </c>
      <c r="BQ45" s="45">
        <v>16851.109214877553</v>
      </c>
      <c r="BR45" s="45">
        <v>216522.40000000002</v>
      </c>
      <c r="BS45" s="46">
        <v>7.7826170478793658E-2</v>
      </c>
      <c r="BT45" s="45">
        <v>258286.97313348603</v>
      </c>
      <c r="BU45" s="47">
        <v>6.5241808405756038E-2</v>
      </c>
      <c r="BV45" s="142"/>
      <c r="BW45" s="144">
        <v>0</v>
      </c>
      <c r="BX45" s="149">
        <v>0</v>
      </c>
      <c r="BY45" s="144">
        <v>0</v>
      </c>
      <c r="BZ45" s="149">
        <v>0</v>
      </c>
      <c r="CA45" s="144">
        <v>366.31113245806677</v>
      </c>
      <c r="CB45" s="149">
        <v>-243.61782444029109</v>
      </c>
      <c r="CC45" s="144">
        <v>3296.8001921226005</v>
      </c>
      <c r="CD45" s="149">
        <v>-2192.5604199626196</v>
      </c>
      <c r="CE45" s="149" t="s">
        <v>147</v>
      </c>
      <c r="CF45" s="149">
        <v>329855.13647932606</v>
      </c>
      <c r="CG45" s="149">
        <v>32985.51364793261</v>
      </c>
      <c r="CH45" s="149">
        <v>296869.62283139344</v>
      </c>
      <c r="CI45" s="149">
        <v>0</v>
      </c>
      <c r="CJ45" s="149">
        <v>34084.248000000007</v>
      </c>
      <c r="CK45" s="149">
        <v>0</v>
      </c>
      <c r="CL45" s="149">
        <v>0</v>
      </c>
      <c r="CM45" s="149">
        <v>0</v>
      </c>
    </row>
    <row r="46" spans="1:146" ht="15" customHeight="1" x14ac:dyDescent="0.25">
      <c r="A46" s="16"/>
      <c r="B46" s="209">
        <v>2023</v>
      </c>
      <c r="C46" s="210">
        <v>8</v>
      </c>
      <c r="D46" s="50">
        <v>18</v>
      </c>
      <c r="E46" s="49" t="s">
        <v>229</v>
      </c>
      <c r="F46" s="29"/>
      <c r="G46" s="51">
        <v>258286.97313348603</v>
      </c>
      <c r="H46" s="16"/>
      <c r="I46" s="33">
        <v>5</v>
      </c>
      <c r="J46" s="63">
        <v>0</v>
      </c>
      <c r="K46" s="228"/>
      <c r="L46" s="64">
        <v>0</v>
      </c>
      <c r="M46" s="62">
        <v>0</v>
      </c>
      <c r="N46" s="18"/>
      <c r="O46" s="51">
        <v>258286.97313348603</v>
      </c>
      <c r="P46" s="16"/>
      <c r="Q46" s="229"/>
      <c r="R46" s="65">
        <v>0.06</v>
      </c>
      <c r="S46" s="62">
        <v>273784.19152149517</v>
      </c>
      <c r="T46" s="16"/>
      <c r="U46" s="63">
        <v>2737.8419152149518</v>
      </c>
      <c r="V46" s="64">
        <v>0</v>
      </c>
      <c r="W46" s="45">
        <v>0</v>
      </c>
      <c r="X46" s="230"/>
      <c r="Y46" s="45">
        <v>0</v>
      </c>
      <c r="Z46" s="45">
        <v>2737.8419152149518</v>
      </c>
      <c r="AA46" s="62">
        <v>271046.34960628022</v>
      </c>
      <c r="AB46" s="16"/>
      <c r="AC46" s="231"/>
      <c r="AD46" s="232"/>
      <c r="AE46" s="60">
        <v>689.21140058956826</v>
      </c>
      <c r="AF46" s="60">
        <v>4737.3544052490261</v>
      </c>
      <c r="AG46" s="60">
        <v>6315.2470877637143</v>
      </c>
      <c r="AH46" s="60">
        <v>643.28121126420615</v>
      </c>
      <c r="AI46" s="60">
        <v>0</v>
      </c>
      <c r="AJ46" s="60">
        <v>1804.3563107896325</v>
      </c>
      <c r="AK46" s="60">
        <v>1688.5205071875005</v>
      </c>
      <c r="AL46" s="60">
        <v>789.55906754150408</v>
      </c>
      <c r="AM46" s="60">
        <v>6316.4725403320326</v>
      </c>
      <c r="AN46" s="60">
        <v>321.64060563210307</v>
      </c>
      <c r="AO46" s="60">
        <v>0</v>
      </c>
      <c r="AP46" s="60">
        <v>0</v>
      </c>
      <c r="AQ46" s="60">
        <v>257.31248450568245</v>
      </c>
      <c r="AR46" s="60">
        <v>168.85205071875004</v>
      </c>
      <c r="AS46" s="60">
        <v>0</v>
      </c>
      <c r="AT46" s="60">
        <v>0</v>
      </c>
      <c r="AU46" s="60">
        <v>14452.033288305875</v>
      </c>
      <c r="AV46" s="60">
        <v>137.84228011791365</v>
      </c>
      <c r="AW46" s="60">
        <v>0</v>
      </c>
      <c r="AX46" s="60">
        <v>43872.938899600587</v>
      </c>
      <c r="AY46" s="60">
        <v>1929.8436337926182</v>
      </c>
      <c r="AZ46" s="53">
        <v>1033.8171008843522</v>
      </c>
      <c r="BA46" s="3"/>
      <c r="BB46" s="57">
        <v>85158.282874275072</v>
      </c>
      <c r="BC46" s="3"/>
      <c r="BD46" s="52">
        <v>8515.8282874275083</v>
      </c>
      <c r="BE46" s="53">
        <v>76642.454586847569</v>
      </c>
      <c r="BF46" s="149"/>
      <c r="BG46" s="51">
        <v>194403.89501943265</v>
      </c>
      <c r="BI46" s="51">
        <v>0</v>
      </c>
      <c r="BJ46" s="149">
        <v>0</v>
      </c>
      <c r="BK46" s="209">
        <v>2023</v>
      </c>
      <c r="BL46" s="210">
        <v>8</v>
      </c>
      <c r="BM46" s="50">
        <v>18</v>
      </c>
      <c r="BN46" s="49" t="s">
        <v>229</v>
      </c>
      <c r="BO46" s="20"/>
      <c r="BP46" s="91">
        <v>2737.8419152149518</v>
      </c>
      <c r="BQ46" s="45">
        <v>19588.951130092504</v>
      </c>
      <c r="BR46" s="45">
        <v>216522.40000000002</v>
      </c>
      <c r="BS46" s="46">
        <v>9.0470783300446056E-2</v>
      </c>
      <c r="BT46" s="45">
        <v>194403.89501943265</v>
      </c>
      <c r="BU46" s="47">
        <v>0.10076419059471205</v>
      </c>
      <c r="BV46" s="142"/>
      <c r="BW46" s="144">
        <v>8515.8282874275083</v>
      </c>
      <c r="BX46" s="149">
        <v>-5342.9360197546985</v>
      </c>
      <c r="BY46" s="144">
        <v>76642.454586847569</v>
      </c>
      <c r="BZ46" s="149">
        <v>-48086.42417779228</v>
      </c>
      <c r="CA46" s="144">
        <v>8789.6124789490041</v>
      </c>
      <c r="CB46" s="149">
        <v>-5514.7116085931048</v>
      </c>
      <c r="CC46" s="144">
        <v>79106.512310541031</v>
      </c>
      <c r="CD46" s="149">
        <v>-49632.404477337936</v>
      </c>
      <c r="CE46" s="149" t="s">
        <v>155</v>
      </c>
      <c r="CF46" s="149">
        <v>346816.64596073201</v>
      </c>
      <c r="CG46" s="149">
        <v>34681.664596073206</v>
      </c>
      <c r="CH46" s="149">
        <v>312134.9813646588</v>
      </c>
      <c r="CI46" s="149">
        <v>0</v>
      </c>
      <c r="CJ46" s="149">
        <v>0</v>
      </c>
      <c r="CK46" s="149">
        <v>85158.282874275072</v>
      </c>
      <c r="CL46" s="149">
        <v>76642.454586847569</v>
      </c>
      <c r="CM46" s="149">
        <v>0</v>
      </c>
    </row>
    <row r="47" spans="1:146" ht="15" customHeight="1" x14ac:dyDescent="0.25">
      <c r="A47" s="16"/>
      <c r="B47" s="209">
        <v>2024</v>
      </c>
      <c r="C47" s="210">
        <v>9</v>
      </c>
      <c r="D47" s="50">
        <v>19</v>
      </c>
      <c r="E47" s="49" t="s">
        <v>229</v>
      </c>
      <c r="F47" s="29"/>
      <c r="G47" s="51">
        <v>194403.89501943265</v>
      </c>
      <c r="H47" s="16"/>
      <c r="I47" s="33">
        <v>6</v>
      </c>
      <c r="J47" s="63">
        <v>0</v>
      </c>
      <c r="K47" s="228"/>
      <c r="L47" s="64">
        <v>0</v>
      </c>
      <c r="M47" s="62">
        <v>0</v>
      </c>
      <c r="N47" s="18"/>
      <c r="O47" s="51">
        <v>194403.89501943265</v>
      </c>
      <c r="P47" s="16"/>
      <c r="Q47" s="229"/>
      <c r="R47" s="65">
        <v>0.06</v>
      </c>
      <c r="S47" s="62">
        <v>206068.12872059862</v>
      </c>
      <c r="T47" s="16"/>
      <c r="U47" s="63">
        <v>2060.6812872059863</v>
      </c>
      <c r="V47" s="64">
        <v>0</v>
      </c>
      <c r="W47" s="45">
        <v>0</v>
      </c>
      <c r="X47" s="230"/>
      <c r="Y47" s="45">
        <v>0</v>
      </c>
      <c r="Z47" s="45">
        <v>2060.6812872059863</v>
      </c>
      <c r="AA47" s="62">
        <v>204007.44743339263</v>
      </c>
      <c r="AB47" s="16"/>
      <c r="AC47" s="231"/>
      <c r="AD47" s="232"/>
      <c r="AE47" s="60">
        <v>702.99562860135961</v>
      </c>
      <c r="AF47" s="60">
        <v>4926.8485814589876</v>
      </c>
      <c r="AG47" s="60">
        <v>6694.1619130295376</v>
      </c>
      <c r="AH47" s="60">
        <v>649.71402337684822</v>
      </c>
      <c r="AI47" s="60">
        <v>0</v>
      </c>
      <c r="AJ47" s="60">
        <v>1912.6176894370105</v>
      </c>
      <c r="AK47" s="60">
        <v>1772.9465325468755</v>
      </c>
      <c r="AL47" s="60">
        <v>821.14143024316422</v>
      </c>
      <c r="AM47" s="60">
        <v>6569.1314419453138</v>
      </c>
      <c r="AN47" s="60">
        <v>324.85701168842411</v>
      </c>
      <c r="AO47" s="60">
        <v>0</v>
      </c>
      <c r="AP47" s="60">
        <v>0</v>
      </c>
      <c r="AQ47" s="60">
        <v>259.88560935073929</v>
      </c>
      <c r="AR47" s="60">
        <v>177.29465325468755</v>
      </c>
      <c r="AS47" s="60">
        <v>0</v>
      </c>
      <c r="AT47" s="60">
        <v>0</v>
      </c>
      <c r="AU47" s="60">
        <v>15463.675618487287</v>
      </c>
      <c r="AV47" s="60">
        <v>140.59912572027193</v>
      </c>
      <c r="AW47" s="60">
        <v>0</v>
      </c>
      <c r="AX47" s="60">
        <v>47821.503400564645</v>
      </c>
      <c r="AY47" s="60">
        <v>1949.1420701305444</v>
      </c>
      <c r="AZ47" s="53">
        <v>1054.4934429020393</v>
      </c>
      <c r="BA47" s="3"/>
      <c r="BB47" s="57">
        <v>91241.00817273774</v>
      </c>
      <c r="BC47" s="3"/>
      <c r="BD47" s="52">
        <v>9124.1008172737747</v>
      </c>
      <c r="BE47" s="53">
        <v>82116.907355463962</v>
      </c>
      <c r="BF47" s="149"/>
      <c r="BG47" s="51">
        <v>121890.54007792867</v>
      </c>
      <c r="BI47" s="51">
        <v>0</v>
      </c>
      <c r="BJ47" s="149">
        <v>0</v>
      </c>
      <c r="BK47" s="209">
        <v>2024</v>
      </c>
      <c r="BL47" s="210">
        <v>9</v>
      </c>
      <c r="BM47" s="50">
        <v>19</v>
      </c>
      <c r="BN47" s="49" t="s">
        <v>229</v>
      </c>
      <c r="BO47" s="20"/>
      <c r="BP47" s="91">
        <v>2060.6812872059863</v>
      </c>
      <c r="BQ47" s="45">
        <v>21649.63241729849</v>
      </c>
      <c r="BR47" s="45">
        <v>216522.40000000002</v>
      </c>
      <c r="BS47" s="46">
        <v>9.9987956984120288E-2</v>
      </c>
      <c r="BT47" s="45">
        <v>121890.54007792867</v>
      </c>
      <c r="BU47" s="47">
        <v>0.17761536213931911</v>
      </c>
      <c r="BV47" s="142"/>
      <c r="BW47" s="144">
        <v>9124.1008172737747</v>
      </c>
      <c r="BX47" s="149">
        <v>-5400.5412548373924</v>
      </c>
      <c r="BY47" s="144">
        <v>82116.907355463962</v>
      </c>
      <c r="BZ47" s="149">
        <v>-48604.871293536526</v>
      </c>
      <c r="CA47" s="144">
        <v>9330.1689459943736</v>
      </c>
      <c r="CB47" s="149">
        <v>-5522.5126636096229</v>
      </c>
      <c r="CC47" s="144">
        <v>83971.520513949348</v>
      </c>
      <c r="CD47" s="149">
        <v>-49702.613972486593</v>
      </c>
      <c r="CI47" s="149">
        <v>0</v>
      </c>
      <c r="CJ47" s="149">
        <v>0</v>
      </c>
      <c r="CK47" s="149">
        <v>91241.00817273774</v>
      </c>
      <c r="CL47" s="149">
        <v>82116.907355463962</v>
      </c>
      <c r="CM47" s="149">
        <v>0</v>
      </c>
    </row>
    <row r="48" spans="1:146" ht="15" customHeight="1" x14ac:dyDescent="0.25">
      <c r="A48" s="16"/>
      <c r="B48" s="209">
        <v>2025</v>
      </c>
      <c r="C48" s="210">
        <v>10</v>
      </c>
      <c r="D48" s="50">
        <v>20</v>
      </c>
      <c r="E48" s="49" t="s">
        <v>229</v>
      </c>
      <c r="F48" s="29"/>
      <c r="G48" s="51">
        <v>121890.54007792867</v>
      </c>
      <c r="H48" s="16"/>
      <c r="I48" s="33">
        <v>7</v>
      </c>
      <c r="J48" s="63">
        <v>0</v>
      </c>
      <c r="K48" s="228"/>
      <c r="L48" s="64">
        <v>0</v>
      </c>
      <c r="M48" s="62">
        <v>0</v>
      </c>
      <c r="N48" s="18"/>
      <c r="O48" s="51">
        <v>121890.54007792867</v>
      </c>
      <c r="P48" s="16"/>
      <c r="Q48" s="229"/>
      <c r="R48" s="65">
        <v>0.06</v>
      </c>
      <c r="S48" s="62">
        <v>129203.9724826044</v>
      </c>
      <c r="T48" s="16"/>
      <c r="U48" s="63">
        <v>1292.039724826044</v>
      </c>
      <c r="V48" s="64">
        <v>0</v>
      </c>
      <c r="W48" s="45">
        <v>0</v>
      </c>
      <c r="X48" s="230"/>
      <c r="Y48" s="45">
        <v>0</v>
      </c>
      <c r="Z48" s="45">
        <v>1292.039724826044</v>
      </c>
      <c r="AA48" s="62">
        <v>127911.93275777836</v>
      </c>
      <c r="AB48" s="16"/>
      <c r="AC48" s="231"/>
      <c r="AD48" s="232"/>
      <c r="AE48" s="60">
        <v>717.05554117338681</v>
      </c>
      <c r="AF48" s="60">
        <v>5123.9225247173472</v>
      </c>
      <c r="AG48" s="60">
        <v>7095.8116278113102</v>
      </c>
      <c r="AH48" s="60">
        <v>656.21116361061672</v>
      </c>
      <c r="AI48" s="60">
        <v>0</v>
      </c>
      <c r="AJ48" s="60">
        <v>2027.3747508032313</v>
      </c>
      <c r="AK48" s="60">
        <v>1861.5938591742192</v>
      </c>
      <c r="AL48" s="60">
        <v>853.98708745289082</v>
      </c>
      <c r="AM48" s="60">
        <v>6831.8966996231266</v>
      </c>
      <c r="AN48" s="60">
        <v>328.10558180530836</v>
      </c>
      <c r="AO48" s="60">
        <v>0</v>
      </c>
      <c r="AP48" s="60">
        <v>0</v>
      </c>
      <c r="AQ48" s="60">
        <v>262.48446544424667</v>
      </c>
      <c r="AR48" s="60">
        <v>186.15938591742193</v>
      </c>
      <c r="AS48" s="60">
        <v>0</v>
      </c>
      <c r="AT48" s="60">
        <v>0</v>
      </c>
      <c r="AU48" s="60">
        <v>16546.132911781398</v>
      </c>
      <c r="AV48" s="60">
        <v>143.41110823467736</v>
      </c>
      <c r="AW48" s="60">
        <v>0</v>
      </c>
      <c r="AX48" s="60">
        <v>52125.438706615467</v>
      </c>
      <c r="AY48" s="60">
        <v>1968.6334908318499</v>
      </c>
      <c r="AZ48" s="53">
        <v>1075.5833117600801</v>
      </c>
      <c r="BA48" s="3"/>
      <c r="BB48" s="57">
        <v>97803.80221675658</v>
      </c>
      <c r="BC48" s="3"/>
      <c r="BD48" s="52">
        <v>9780.3802216756576</v>
      </c>
      <c r="BE48" s="53">
        <v>88023.42199508092</v>
      </c>
      <c r="BF48" s="149"/>
      <c r="BG48" s="51">
        <v>39888.510762697435</v>
      </c>
      <c r="BI48" s="51">
        <v>0</v>
      </c>
      <c r="BJ48" s="149">
        <v>0</v>
      </c>
      <c r="BK48" s="209">
        <v>2025</v>
      </c>
      <c r="BL48" s="210">
        <v>10</v>
      </c>
      <c r="BM48" s="50">
        <v>20</v>
      </c>
      <c r="BN48" s="49" t="s">
        <v>229</v>
      </c>
      <c r="BO48" s="20"/>
      <c r="BP48" s="91">
        <v>1292.039724826044</v>
      </c>
      <c r="BQ48" s="45">
        <v>22941.672142124535</v>
      </c>
      <c r="BR48" s="45">
        <v>216522.40000000002</v>
      </c>
      <c r="BS48" s="46">
        <v>0.10595519051204186</v>
      </c>
      <c r="BT48" s="45">
        <v>39888.510762697435</v>
      </c>
      <c r="BU48" s="47">
        <v>0.57514486511185858</v>
      </c>
      <c r="BV48" s="142"/>
      <c r="BW48" s="144">
        <v>9780.3802216756576</v>
      </c>
      <c r="BX48" s="149">
        <v>-5461.31323202761</v>
      </c>
      <c r="BY48" s="144">
        <v>88023.42199508092</v>
      </c>
      <c r="BZ48" s="149">
        <v>-49151.819088248492</v>
      </c>
      <c r="CA48" s="144">
        <v>9909.5841941582621</v>
      </c>
      <c r="CB48" s="149">
        <v>-5533.4600554185809</v>
      </c>
      <c r="CC48" s="144">
        <v>89186.257747424359</v>
      </c>
      <c r="CD48" s="149">
        <v>-49801.140498767229</v>
      </c>
      <c r="CI48" s="149">
        <v>0</v>
      </c>
      <c r="CJ48" s="149">
        <v>0</v>
      </c>
      <c r="CK48" s="149">
        <v>97803.80221675658</v>
      </c>
      <c r="CL48" s="149">
        <v>88023.42199508092</v>
      </c>
      <c r="CM48" s="149">
        <v>0</v>
      </c>
    </row>
    <row r="49" spans="1:91" ht="15" customHeight="1" x14ac:dyDescent="0.25">
      <c r="A49" s="16"/>
      <c r="B49" s="209">
        <v>2026</v>
      </c>
      <c r="C49" s="210">
        <v>11</v>
      </c>
      <c r="D49" s="50">
        <v>21</v>
      </c>
      <c r="E49" s="49" t="s">
        <v>229</v>
      </c>
      <c r="F49" s="27"/>
      <c r="G49" s="51">
        <v>39888.510762697435</v>
      </c>
      <c r="H49" s="16"/>
      <c r="I49" s="33">
        <v>8</v>
      </c>
      <c r="J49" s="63">
        <v>0</v>
      </c>
      <c r="K49" s="228"/>
      <c r="L49" s="64">
        <v>0</v>
      </c>
      <c r="M49" s="62">
        <v>0</v>
      </c>
      <c r="N49" s="18"/>
      <c r="O49" s="51">
        <v>39888.510762697435</v>
      </c>
      <c r="P49" s="16"/>
      <c r="Q49" s="229"/>
      <c r="R49" s="65">
        <v>0.06</v>
      </c>
      <c r="S49" s="62">
        <v>42281.821408459284</v>
      </c>
      <c r="T49" s="16"/>
      <c r="U49" s="63">
        <v>422.81821408459285</v>
      </c>
      <c r="V49" s="64">
        <v>0</v>
      </c>
      <c r="W49" s="45">
        <v>0</v>
      </c>
      <c r="X49" s="230"/>
      <c r="Y49" s="45">
        <v>0</v>
      </c>
      <c r="Z49" s="45">
        <v>422.81821408459285</v>
      </c>
      <c r="AA49" s="62">
        <v>41859.003194374694</v>
      </c>
      <c r="AB49" s="16"/>
      <c r="AC49" s="231"/>
      <c r="AD49" s="232"/>
      <c r="AE49" s="60">
        <v>731.39665199685453</v>
      </c>
      <c r="AF49" s="60">
        <v>5328.8794257060408</v>
      </c>
      <c r="AG49" s="60">
        <v>7521.5603254799889</v>
      </c>
      <c r="AH49" s="60">
        <v>662.77327524672285</v>
      </c>
      <c r="AI49" s="60">
        <v>0</v>
      </c>
      <c r="AJ49" s="60">
        <v>2149.0172358514255</v>
      </c>
      <c r="AK49" s="60">
        <v>1954.6735521329304</v>
      </c>
      <c r="AL49" s="60">
        <v>888.14657095100654</v>
      </c>
      <c r="AM49" s="60">
        <v>7105.1725676080523</v>
      </c>
      <c r="AN49" s="60">
        <v>331.38663762336142</v>
      </c>
      <c r="AO49" s="60">
        <v>0</v>
      </c>
      <c r="AP49" s="60">
        <v>0</v>
      </c>
      <c r="AQ49" s="60">
        <v>265.10931009868915</v>
      </c>
      <c r="AR49" s="60">
        <v>195.46735521329305</v>
      </c>
      <c r="AS49" s="60">
        <v>0</v>
      </c>
      <c r="AT49" s="60">
        <v>0</v>
      </c>
      <c r="AU49" s="60">
        <v>17704.362215606096</v>
      </c>
      <c r="AV49" s="60">
        <v>146.27933039937091</v>
      </c>
      <c r="AW49" s="60">
        <v>0</v>
      </c>
      <c r="AX49" s="60">
        <v>56816.728190210866</v>
      </c>
      <c r="AY49" s="60">
        <v>1988.3198257401684</v>
      </c>
      <c r="AZ49" s="53">
        <v>1097.0949779952816</v>
      </c>
      <c r="BA49" s="3"/>
      <c r="BB49" s="57">
        <v>104886.36744786015</v>
      </c>
      <c r="BC49" s="3"/>
      <c r="BD49" s="52">
        <v>10488.636744786016</v>
      </c>
      <c r="BE49" s="53">
        <v>94397.730703074136</v>
      </c>
      <c r="BF49" s="149"/>
      <c r="BG49" s="51">
        <v>0</v>
      </c>
      <c r="BI49" s="51">
        <v>52538.727508699441</v>
      </c>
      <c r="BJ49" s="149">
        <v>-27676.746251532441</v>
      </c>
      <c r="BK49" s="209">
        <v>2026</v>
      </c>
      <c r="BL49" s="210">
        <v>11</v>
      </c>
      <c r="BM49" s="50">
        <v>21</v>
      </c>
      <c r="BN49" s="49" t="s">
        <v>229</v>
      </c>
      <c r="BO49" s="20"/>
      <c r="BP49" s="91">
        <v>422.81821408459285</v>
      </c>
      <c r="BQ49" s="45">
        <v>23364.490356209128</v>
      </c>
      <c r="BR49" s="45">
        <v>0</v>
      </c>
      <c r="BS49" s="46">
        <v>0</v>
      </c>
      <c r="BT49" s="45">
        <v>0</v>
      </c>
      <c r="BU49" s="47">
        <v>0</v>
      </c>
      <c r="BV49" s="142"/>
      <c r="BW49" s="144">
        <v>10488.636744786016</v>
      </c>
      <c r="BX49" s="149">
        <v>-5525.2829955174475</v>
      </c>
      <c r="BY49" s="144">
        <v>94397.730703074136</v>
      </c>
      <c r="BZ49" s="149">
        <v>-49727.546959657026</v>
      </c>
      <c r="CA49" s="144">
        <v>10530.918566194476</v>
      </c>
      <c r="CB49" s="149">
        <v>-5547.5565315862605</v>
      </c>
      <c r="CC49" s="144">
        <v>94778.267095750271</v>
      </c>
      <c r="CD49" s="149">
        <v>-49928.008784276339</v>
      </c>
      <c r="CI49" s="149">
        <v>0</v>
      </c>
      <c r="CJ49" s="149">
        <v>0</v>
      </c>
      <c r="CK49" s="149">
        <v>104886.36744786015</v>
      </c>
      <c r="CL49" s="149">
        <v>41859.003194374694</v>
      </c>
      <c r="CM49" s="149">
        <v>52538.727508699441</v>
      </c>
    </row>
    <row r="50" spans="1:91" ht="15" customHeight="1" x14ac:dyDescent="0.25">
      <c r="A50" s="16"/>
      <c r="B50" s="209">
        <v>2027</v>
      </c>
      <c r="C50" s="210">
        <v>12</v>
      </c>
      <c r="D50" s="50">
        <v>22</v>
      </c>
      <c r="E50" s="49" t="s">
        <v>229</v>
      </c>
      <c r="F50" s="29"/>
      <c r="G50" s="51">
        <v>0</v>
      </c>
      <c r="H50" s="16"/>
      <c r="I50" s="33">
        <v>9</v>
      </c>
      <c r="J50" s="63">
        <v>0</v>
      </c>
      <c r="K50" s="228"/>
      <c r="L50" s="64">
        <v>0</v>
      </c>
      <c r="M50" s="62">
        <v>0</v>
      </c>
      <c r="N50" s="18"/>
      <c r="O50" s="51">
        <v>0</v>
      </c>
      <c r="P50" s="16"/>
      <c r="Q50" s="229"/>
      <c r="R50" s="65">
        <v>0.06</v>
      </c>
      <c r="S50" s="62">
        <v>0</v>
      </c>
      <c r="T50" s="16"/>
      <c r="U50" s="63">
        <v>0</v>
      </c>
      <c r="V50" s="64">
        <v>0</v>
      </c>
      <c r="W50" s="45">
        <v>0</v>
      </c>
      <c r="X50" s="230"/>
      <c r="Y50" s="45">
        <v>0</v>
      </c>
      <c r="Z50" s="45">
        <v>0</v>
      </c>
      <c r="AA50" s="62">
        <v>0</v>
      </c>
      <c r="AB50" s="16"/>
      <c r="AC50" s="231"/>
      <c r="AD50" s="232"/>
      <c r="AE50" s="60">
        <v>746.02458503679168</v>
      </c>
      <c r="AF50" s="60">
        <v>5542.034602734283</v>
      </c>
      <c r="AG50" s="60">
        <v>7972.8539450087883</v>
      </c>
      <c r="AH50" s="60">
        <v>669.40100799919003</v>
      </c>
      <c r="AI50" s="60">
        <v>0</v>
      </c>
      <c r="AJ50" s="60">
        <v>2277.9582700025112</v>
      </c>
      <c r="AK50" s="60">
        <v>2052.4072297395769</v>
      </c>
      <c r="AL50" s="60">
        <v>923.67243378904686</v>
      </c>
      <c r="AM50" s="60">
        <v>7389.3794703123749</v>
      </c>
      <c r="AN50" s="60">
        <v>334.70050399959501</v>
      </c>
      <c r="AO50" s="60">
        <v>0</v>
      </c>
      <c r="AP50" s="60">
        <v>0</v>
      </c>
      <c r="AQ50" s="60">
        <v>267.76040319967603</v>
      </c>
      <c r="AR50" s="60">
        <v>205.2407229739577</v>
      </c>
      <c r="AS50" s="60">
        <v>0</v>
      </c>
      <c r="AT50" s="60">
        <v>0</v>
      </c>
      <c r="AU50" s="60">
        <v>18943.667570698522</v>
      </c>
      <c r="AV50" s="60">
        <v>149.20491700735832</v>
      </c>
      <c r="AW50" s="60">
        <v>0</v>
      </c>
      <c r="AX50" s="60">
        <v>61930.233727329847</v>
      </c>
      <c r="AY50" s="60">
        <v>2008.2030239975702</v>
      </c>
      <c r="AZ50" s="53">
        <v>1119.0368775551872</v>
      </c>
      <c r="BA50" s="3"/>
      <c r="BB50" s="57">
        <v>112531.77929138429</v>
      </c>
      <c r="BC50" s="3"/>
      <c r="BD50" s="52">
        <v>11253.17792913843</v>
      </c>
      <c r="BE50" s="53">
        <v>101278.60136224586</v>
      </c>
      <c r="BF50" s="149"/>
      <c r="BG50" s="51">
        <v>0</v>
      </c>
      <c r="BI50" s="51">
        <v>101278.60136224586</v>
      </c>
      <c r="BJ50" s="149">
        <v>-50332.362062964057</v>
      </c>
      <c r="BK50" s="209">
        <v>2027</v>
      </c>
      <c r="BL50" s="210">
        <v>12</v>
      </c>
      <c r="BM50" s="50">
        <v>22</v>
      </c>
      <c r="BN50" s="49" t="s">
        <v>229</v>
      </c>
      <c r="BO50" s="20"/>
      <c r="BP50" s="91">
        <v>0</v>
      </c>
      <c r="BQ50" s="45">
        <v>0</v>
      </c>
      <c r="BR50" s="45">
        <v>0</v>
      </c>
      <c r="BS50" s="46">
        <v>0</v>
      </c>
      <c r="BT50" s="45">
        <v>0</v>
      </c>
      <c r="BU50" s="47">
        <v>0</v>
      </c>
      <c r="BV50" s="142"/>
      <c r="BW50" s="144">
        <v>11253.17792913843</v>
      </c>
      <c r="BX50" s="149">
        <v>-5592.4846736626741</v>
      </c>
      <c r="BY50" s="144">
        <v>101278.60136224586</v>
      </c>
      <c r="BZ50" s="149">
        <v>-50332.362062964057</v>
      </c>
      <c r="CA50" s="144">
        <v>11253.17792913843</v>
      </c>
      <c r="CB50" s="149">
        <v>-5592.4846736626741</v>
      </c>
      <c r="CC50" s="144">
        <v>101278.60136224586</v>
      </c>
      <c r="CD50" s="149">
        <v>-50332.362062964057</v>
      </c>
      <c r="CI50" s="149">
        <v>0</v>
      </c>
      <c r="CJ50" s="149">
        <v>0</v>
      </c>
      <c r="CK50" s="149">
        <v>112531.77929138429</v>
      </c>
      <c r="CL50" s="149">
        <v>0</v>
      </c>
      <c r="CM50" s="149">
        <v>101278.60136224586</v>
      </c>
    </row>
    <row r="51" spans="1:91" ht="15" customHeight="1" x14ac:dyDescent="0.25">
      <c r="A51" s="16"/>
      <c r="B51" s="209">
        <v>2028</v>
      </c>
      <c r="C51" s="210">
        <v>13</v>
      </c>
      <c r="D51" s="50">
        <v>23</v>
      </c>
      <c r="E51" s="49" t="s">
        <v>229</v>
      </c>
      <c r="F51" s="29"/>
      <c r="G51" s="51">
        <v>0</v>
      </c>
      <c r="H51" s="16"/>
      <c r="I51" s="33">
        <v>10</v>
      </c>
      <c r="J51" s="63">
        <v>0</v>
      </c>
      <c r="K51" s="228"/>
      <c r="L51" s="64">
        <v>0</v>
      </c>
      <c r="M51" s="62">
        <v>0</v>
      </c>
      <c r="N51" s="18"/>
      <c r="O51" s="51">
        <v>0</v>
      </c>
      <c r="P51" s="16"/>
      <c r="Q51" s="229"/>
      <c r="R51" s="65">
        <v>0.06</v>
      </c>
      <c r="S51" s="62">
        <v>0</v>
      </c>
      <c r="T51" s="16"/>
      <c r="U51" s="63">
        <v>0</v>
      </c>
      <c r="V51" s="64">
        <v>0</v>
      </c>
      <c r="W51" s="45">
        <v>0</v>
      </c>
      <c r="X51" s="230"/>
      <c r="Y51" s="45">
        <v>0</v>
      </c>
      <c r="Z51" s="45">
        <v>0</v>
      </c>
      <c r="AA51" s="62">
        <v>0</v>
      </c>
      <c r="AB51" s="16"/>
      <c r="AC51" s="231"/>
      <c r="AD51" s="232"/>
      <c r="AE51" s="60">
        <v>760.94507673752753</v>
      </c>
      <c r="AF51" s="60">
        <v>5763.7159868436547</v>
      </c>
      <c r="AG51" s="60">
        <v>8451.2251817093165</v>
      </c>
      <c r="AH51" s="60">
        <v>676.09501807918195</v>
      </c>
      <c r="AI51" s="60">
        <v>0</v>
      </c>
      <c r="AJ51" s="60">
        <v>2414.6357662026621</v>
      </c>
      <c r="AK51" s="60">
        <v>2155.0275912265561</v>
      </c>
      <c r="AL51" s="60">
        <v>960.61933114060878</v>
      </c>
      <c r="AM51" s="60">
        <v>7684.9546491248702</v>
      </c>
      <c r="AN51" s="60">
        <v>338.04750903959098</v>
      </c>
      <c r="AO51" s="60">
        <v>0</v>
      </c>
      <c r="AP51" s="60">
        <v>0</v>
      </c>
      <c r="AQ51" s="60">
        <v>270.43800723167277</v>
      </c>
      <c r="AR51" s="60">
        <v>215.50275912265559</v>
      </c>
      <c r="AS51" s="60">
        <v>0</v>
      </c>
      <c r="AT51" s="60">
        <v>0</v>
      </c>
      <c r="AU51" s="60">
        <v>20269.72430064742</v>
      </c>
      <c r="AV51" s="60">
        <v>152.18901534750549</v>
      </c>
      <c r="AW51" s="60">
        <v>0</v>
      </c>
      <c r="AX51" s="60">
        <v>67503.954762789537</v>
      </c>
      <c r="AY51" s="60">
        <v>2028.2850542375459</v>
      </c>
      <c r="AZ51" s="53">
        <v>1141.4176151062909</v>
      </c>
      <c r="BA51" s="3"/>
      <c r="BB51" s="57">
        <v>120786.77762458661</v>
      </c>
      <c r="BC51" s="3"/>
      <c r="BD51" s="52">
        <v>12078.677762458661</v>
      </c>
      <c r="BE51" s="53">
        <v>108708.09986212794</v>
      </c>
      <c r="BF51" s="149"/>
      <c r="BG51" s="51">
        <v>0</v>
      </c>
      <c r="BI51" s="51">
        <v>108708.09986212794</v>
      </c>
      <c r="BJ51" s="149">
        <v>-50966.599249195031</v>
      </c>
      <c r="BK51" s="209">
        <v>2028</v>
      </c>
      <c r="BL51" s="210">
        <v>13</v>
      </c>
      <c r="BM51" s="50">
        <v>23</v>
      </c>
      <c r="BN51" s="49" t="s">
        <v>229</v>
      </c>
      <c r="BO51" s="20"/>
      <c r="BP51" s="91">
        <v>0</v>
      </c>
      <c r="BQ51" s="45">
        <v>0</v>
      </c>
      <c r="BR51" s="45">
        <v>0</v>
      </c>
      <c r="BS51" s="46">
        <v>0</v>
      </c>
      <c r="BT51" s="45">
        <v>0</v>
      </c>
      <c r="BU51" s="47">
        <v>0</v>
      </c>
      <c r="BV51" s="142"/>
      <c r="BW51" s="144">
        <v>12078.677762458661</v>
      </c>
      <c r="BX51" s="149">
        <v>-5662.9554721327813</v>
      </c>
      <c r="BY51" s="144">
        <v>108708.09986212794</v>
      </c>
      <c r="BZ51" s="149">
        <v>-50966.599249195031</v>
      </c>
      <c r="CA51" s="144">
        <v>12078.677762458661</v>
      </c>
      <c r="CB51" s="149">
        <v>-5662.9554721327813</v>
      </c>
      <c r="CC51" s="144">
        <v>108708.09986212794</v>
      </c>
      <c r="CD51" s="149">
        <v>-50966.599249195031</v>
      </c>
      <c r="CI51" s="149">
        <v>0</v>
      </c>
      <c r="CJ51" s="149">
        <v>0</v>
      </c>
      <c r="CK51" s="149">
        <v>120786.77762458661</v>
      </c>
      <c r="CL51" s="149">
        <v>0</v>
      </c>
      <c r="CM51" s="149">
        <v>108708.09986212794</v>
      </c>
    </row>
    <row r="52" spans="1:91" ht="15" customHeight="1" x14ac:dyDescent="0.25">
      <c r="A52" s="16"/>
      <c r="B52" s="209">
        <v>2029</v>
      </c>
      <c r="C52" s="210">
        <v>14</v>
      </c>
      <c r="D52" s="50">
        <v>24</v>
      </c>
      <c r="E52" s="49" t="s">
        <v>236</v>
      </c>
      <c r="F52" s="29"/>
      <c r="G52" s="51">
        <v>0</v>
      </c>
      <c r="H52" s="16"/>
      <c r="I52" s="33">
        <v>11</v>
      </c>
      <c r="J52" s="63">
        <v>0</v>
      </c>
      <c r="K52" s="228"/>
      <c r="L52" s="64">
        <v>0</v>
      </c>
      <c r="M52" s="62">
        <v>0</v>
      </c>
      <c r="N52" s="18"/>
      <c r="O52" s="51">
        <v>0</v>
      </c>
      <c r="P52" s="16"/>
      <c r="Q52" s="229"/>
      <c r="R52" s="65">
        <v>0.06</v>
      </c>
      <c r="S52" s="62">
        <v>0</v>
      </c>
      <c r="T52" s="16"/>
      <c r="U52" s="63">
        <v>0</v>
      </c>
      <c r="V52" s="64">
        <v>0</v>
      </c>
      <c r="W52" s="45">
        <v>0</v>
      </c>
      <c r="X52" s="230"/>
      <c r="Y52" s="45">
        <v>0</v>
      </c>
      <c r="Z52" s="45">
        <v>0</v>
      </c>
      <c r="AA52" s="62">
        <v>0</v>
      </c>
      <c r="AB52" s="16"/>
      <c r="AC52" s="231"/>
      <c r="AD52" s="232"/>
      <c r="AE52" s="60">
        <v>776.16397827227809</v>
      </c>
      <c r="AF52" s="60">
        <v>5994.2646263174011</v>
      </c>
      <c r="AG52" s="60">
        <v>8958.2986926118756</v>
      </c>
      <c r="AH52" s="60">
        <v>682.85596825997379</v>
      </c>
      <c r="AI52" s="60">
        <v>0</v>
      </c>
      <c r="AJ52" s="60">
        <v>2559.5139121748221</v>
      </c>
      <c r="AK52" s="60">
        <v>2262.7789707878842</v>
      </c>
      <c r="AL52" s="60">
        <v>999.04410438623313</v>
      </c>
      <c r="AM52" s="60">
        <v>7992.352835089865</v>
      </c>
      <c r="AN52" s="60">
        <v>341.4279841299869</v>
      </c>
      <c r="AO52" s="60">
        <v>0</v>
      </c>
      <c r="AP52" s="60">
        <v>0</v>
      </c>
      <c r="AQ52" s="60">
        <v>273.14238730398949</v>
      </c>
      <c r="AR52" s="60">
        <v>226.27789707878838</v>
      </c>
      <c r="AS52" s="60">
        <v>0</v>
      </c>
      <c r="AT52" s="60">
        <v>0</v>
      </c>
      <c r="AU52" s="60">
        <v>21688.60500169274</v>
      </c>
      <c r="AV52" s="60">
        <v>155.2327956544556</v>
      </c>
      <c r="AW52" s="60">
        <v>0</v>
      </c>
      <c r="AX52" s="60">
        <v>73579.310691440594</v>
      </c>
      <c r="AY52" s="60">
        <v>2048.5679047799213</v>
      </c>
      <c r="AZ52" s="53">
        <v>1164.2459674084168</v>
      </c>
      <c r="BA52" s="3"/>
      <c r="BB52" s="57">
        <v>129702.08371738922</v>
      </c>
      <c r="BC52" s="3"/>
      <c r="BD52" s="52">
        <v>0</v>
      </c>
      <c r="BE52" s="53">
        <v>0</v>
      </c>
      <c r="BF52" s="149"/>
      <c r="BG52" s="51">
        <v>0</v>
      </c>
      <c r="BI52" s="51">
        <v>0</v>
      </c>
      <c r="BJ52" s="149">
        <v>0</v>
      </c>
      <c r="BK52" s="209">
        <v>2029</v>
      </c>
      <c r="BL52" s="210">
        <v>14</v>
      </c>
      <c r="BM52" s="50">
        <v>24</v>
      </c>
      <c r="BN52" s="49" t="s">
        <v>236</v>
      </c>
      <c r="BO52" s="20"/>
      <c r="BP52" s="91">
        <v>0</v>
      </c>
      <c r="BQ52" s="45">
        <v>0</v>
      </c>
      <c r="BR52" s="45">
        <v>0</v>
      </c>
      <c r="BS52" s="46">
        <v>0</v>
      </c>
      <c r="BT52" s="45">
        <v>0</v>
      </c>
      <c r="BU52" s="47">
        <v>0</v>
      </c>
      <c r="BV52" s="142"/>
      <c r="BW52" s="144">
        <v>0</v>
      </c>
      <c r="BX52" s="149">
        <v>0</v>
      </c>
      <c r="BY52" s="144">
        <v>0</v>
      </c>
      <c r="BZ52" s="149">
        <v>0</v>
      </c>
      <c r="CA52" s="144">
        <v>0</v>
      </c>
      <c r="CB52" s="149">
        <v>0</v>
      </c>
      <c r="CC52" s="144">
        <v>0</v>
      </c>
      <c r="CD52" s="149">
        <v>0</v>
      </c>
      <c r="CI52" s="149">
        <v>0</v>
      </c>
      <c r="CJ52" s="149">
        <v>0</v>
      </c>
      <c r="CK52" s="149">
        <v>0</v>
      </c>
      <c r="CL52" s="149">
        <v>0</v>
      </c>
      <c r="CM52" s="149">
        <v>0</v>
      </c>
    </row>
    <row r="53" spans="1:91" ht="15" customHeight="1" x14ac:dyDescent="0.25">
      <c r="A53" s="16"/>
      <c r="B53" s="209">
        <v>2030</v>
      </c>
      <c r="C53" s="210">
        <v>15</v>
      </c>
      <c r="D53" s="50">
        <v>25</v>
      </c>
      <c r="E53" s="49" t="s">
        <v>236</v>
      </c>
      <c r="F53" s="29"/>
      <c r="G53" s="51">
        <v>0</v>
      </c>
      <c r="H53" s="16"/>
      <c r="I53" s="33">
        <v>12</v>
      </c>
      <c r="J53" s="63">
        <v>0</v>
      </c>
      <c r="K53" s="228"/>
      <c r="L53" s="64">
        <v>0</v>
      </c>
      <c r="M53" s="62">
        <v>0</v>
      </c>
      <c r="N53" s="18"/>
      <c r="O53" s="51">
        <v>0</v>
      </c>
      <c r="P53" s="16"/>
      <c r="Q53" s="229"/>
      <c r="R53" s="65">
        <v>0.06</v>
      </c>
      <c r="S53" s="62">
        <v>0</v>
      </c>
      <c r="T53" s="16"/>
      <c r="U53" s="63">
        <v>0</v>
      </c>
      <c r="V53" s="64">
        <v>0</v>
      </c>
      <c r="W53" s="45">
        <v>0</v>
      </c>
      <c r="X53" s="230"/>
      <c r="Y53" s="45">
        <v>0</v>
      </c>
      <c r="Z53" s="45">
        <v>0</v>
      </c>
      <c r="AA53" s="62">
        <v>0</v>
      </c>
      <c r="AB53" s="16"/>
      <c r="AC53" s="231"/>
      <c r="AD53" s="232"/>
      <c r="AE53" s="60">
        <v>791.68725783772368</v>
      </c>
      <c r="AF53" s="60">
        <v>6234.0352113700974</v>
      </c>
      <c r="AG53" s="60">
        <v>9495.7966141685883</v>
      </c>
      <c r="AH53" s="60">
        <v>689.68452794257348</v>
      </c>
      <c r="AI53" s="60">
        <v>0</v>
      </c>
      <c r="AJ53" s="60">
        <v>2713.0847469053115</v>
      </c>
      <c r="AK53" s="60">
        <v>2375.9179193272785</v>
      </c>
      <c r="AL53" s="60">
        <v>1039.0058685616825</v>
      </c>
      <c r="AM53" s="60">
        <v>8312.0469484934601</v>
      </c>
      <c r="AN53" s="60">
        <v>344.84226397128674</v>
      </c>
      <c r="AO53" s="60">
        <v>0</v>
      </c>
      <c r="AP53" s="60">
        <v>0</v>
      </c>
      <c r="AQ53" s="60">
        <v>275.87381117702938</v>
      </c>
      <c r="AR53" s="60">
        <v>237.5917919327278</v>
      </c>
      <c r="AS53" s="60">
        <v>0</v>
      </c>
      <c r="AT53" s="60">
        <v>0</v>
      </c>
      <c r="AU53" s="60">
        <v>23206.807351811232</v>
      </c>
      <c r="AV53" s="60">
        <v>158.33745156754472</v>
      </c>
      <c r="AW53" s="60">
        <v>0</v>
      </c>
      <c r="AX53" s="60">
        <v>80201.448653670261</v>
      </c>
      <c r="AY53" s="60">
        <v>2069.0535838277206</v>
      </c>
      <c r="AZ53" s="53">
        <v>1187.5308867565852</v>
      </c>
      <c r="BA53" s="3"/>
      <c r="BB53" s="57">
        <v>139332.7448893211</v>
      </c>
      <c r="BC53" s="3"/>
      <c r="BD53" s="52">
        <v>0</v>
      </c>
      <c r="BE53" s="53">
        <v>0</v>
      </c>
      <c r="BF53" s="149"/>
      <c r="BG53" s="51">
        <v>0</v>
      </c>
      <c r="BI53" s="51">
        <v>0</v>
      </c>
      <c r="BJ53" s="149">
        <v>0</v>
      </c>
      <c r="BK53" s="209">
        <v>2030</v>
      </c>
      <c r="BL53" s="210">
        <v>15</v>
      </c>
      <c r="BM53" s="50">
        <v>25</v>
      </c>
      <c r="BN53" s="49" t="s">
        <v>236</v>
      </c>
      <c r="BO53" s="20"/>
      <c r="BP53" s="91">
        <v>0</v>
      </c>
      <c r="BQ53" s="45">
        <v>0</v>
      </c>
      <c r="BR53" s="45">
        <v>0</v>
      </c>
      <c r="BS53" s="46">
        <v>0</v>
      </c>
      <c r="BT53" s="45">
        <v>0</v>
      </c>
      <c r="BU53" s="47">
        <v>0</v>
      </c>
      <c r="BV53" s="142"/>
      <c r="BW53" s="144">
        <v>0</v>
      </c>
      <c r="BX53" s="149">
        <v>0</v>
      </c>
      <c r="BY53" s="144">
        <v>0</v>
      </c>
      <c r="BZ53" s="149">
        <v>0</v>
      </c>
      <c r="CA53" s="144">
        <v>0</v>
      </c>
      <c r="CB53" s="149">
        <v>0</v>
      </c>
      <c r="CC53" s="144">
        <v>0</v>
      </c>
      <c r="CD53" s="149">
        <v>0</v>
      </c>
      <c r="CI53" s="149">
        <v>0</v>
      </c>
      <c r="CJ53" s="149">
        <v>0</v>
      </c>
      <c r="CK53" s="149">
        <v>0</v>
      </c>
      <c r="CL53" s="149">
        <v>0</v>
      </c>
      <c r="CM53" s="149">
        <v>0</v>
      </c>
    </row>
    <row r="54" spans="1:91" ht="15" customHeight="1" x14ac:dyDescent="0.25">
      <c r="A54" s="16"/>
      <c r="B54" s="209">
        <v>2031</v>
      </c>
      <c r="C54" s="210">
        <v>16</v>
      </c>
      <c r="D54" s="50">
        <v>26</v>
      </c>
      <c r="E54" s="49" t="s">
        <v>236</v>
      </c>
      <c r="F54" s="29"/>
      <c r="G54" s="51">
        <v>0</v>
      </c>
      <c r="H54" s="16"/>
      <c r="I54" s="33">
        <v>13</v>
      </c>
      <c r="J54" s="63">
        <v>0</v>
      </c>
      <c r="K54" s="228"/>
      <c r="L54" s="64">
        <v>0</v>
      </c>
      <c r="M54" s="62">
        <v>0</v>
      </c>
      <c r="N54" s="18"/>
      <c r="O54" s="51">
        <v>0</v>
      </c>
      <c r="P54" s="16"/>
      <c r="Q54" s="229"/>
      <c r="R54" s="65">
        <v>0.06</v>
      </c>
      <c r="S54" s="62">
        <v>0</v>
      </c>
      <c r="T54" s="16"/>
      <c r="U54" s="63">
        <v>0</v>
      </c>
      <c r="V54" s="64">
        <v>0</v>
      </c>
      <c r="W54" s="45">
        <v>0</v>
      </c>
      <c r="X54" s="230"/>
      <c r="Y54" s="45">
        <v>0</v>
      </c>
      <c r="Z54" s="45">
        <v>0</v>
      </c>
      <c r="AA54" s="62">
        <v>0</v>
      </c>
      <c r="AB54" s="16"/>
      <c r="AC54" s="231"/>
      <c r="AD54" s="232"/>
      <c r="AE54" s="60">
        <v>807.52100299447818</v>
      </c>
      <c r="AF54" s="60">
        <v>6483.3966198249018</v>
      </c>
      <c r="AG54" s="60">
        <v>10065.544411018704</v>
      </c>
      <c r="AH54" s="60">
        <v>696.58137322199923</v>
      </c>
      <c r="AI54" s="60">
        <v>0</v>
      </c>
      <c r="AJ54" s="60">
        <v>2875.8698317196304</v>
      </c>
      <c r="AK54" s="60">
        <v>2494.7138152936427</v>
      </c>
      <c r="AL54" s="60">
        <v>1080.5661033041499</v>
      </c>
      <c r="AM54" s="60">
        <v>8644.5288264331994</v>
      </c>
      <c r="AN54" s="60">
        <v>348.29068661099961</v>
      </c>
      <c r="AO54" s="60">
        <v>0</v>
      </c>
      <c r="AP54" s="60">
        <v>0</v>
      </c>
      <c r="AQ54" s="60">
        <v>278.63254928879968</v>
      </c>
      <c r="AR54" s="60">
        <v>249.47138152936421</v>
      </c>
      <c r="AS54" s="60">
        <v>0</v>
      </c>
      <c r="AT54" s="60">
        <v>0</v>
      </c>
      <c r="AU54" s="60">
        <v>24831.283866438022</v>
      </c>
      <c r="AV54" s="60">
        <v>161.50420059889561</v>
      </c>
      <c r="AW54" s="60">
        <v>0</v>
      </c>
      <c r="AX54" s="60">
        <v>87419.579032500595</v>
      </c>
      <c r="AY54" s="60">
        <v>2089.7441196659979</v>
      </c>
      <c r="AZ54" s="53">
        <v>1211.281504491717</v>
      </c>
      <c r="BA54" s="3"/>
      <c r="BB54" s="57">
        <v>149738.50932493509</v>
      </c>
      <c r="BC54" s="3"/>
      <c r="BD54" s="52">
        <v>0</v>
      </c>
      <c r="BE54" s="53">
        <v>0</v>
      </c>
      <c r="BF54" s="149"/>
      <c r="BG54" s="51">
        <v>0</v>
      </c>
      <c r="BI54" s="51">
        <v>0</v>
      </c>
      <c r="BJ54" s="149">
        <v>0</v>
      </c>
      <c r="BK54" s="209">
        <v>2031</v>
      </c>
      <c r="BL54" s="210">
        <v>16</v>
      </c>
      <c r="BM54" s="50">
        <v>26</v>
      </c>
      <c r="BN54" s="49" t="s">
        <v>236</v>
      </c>
      <c r="BO54" s="20"/>
      <c r="BP54" s="91">
        <v>0</v>
      </c>
      <c r="BQ54" s="45">
        <v>0</v>
      </c>
      <c r="BR54" s="45">
        <v>0</v>
      </c>
      <c r="BS54" s="46">
        <v>0</v>
      </c>
      <c r="BT54" s="45">
        <v>0</v>
      </c>
      <c r="BU54" s="47">
        <v>0</v>
      </c>
      <c r="BV54" s="142"/>
      <c r="BW54" s="144">
        <v>0</v>
      </c>
      <c r="BX54" s="149">
        <v>0</v>
      </c>
      <c r="BY54" s="144">
        <v>0</v>
      </c>
      <c r="BZ54" s="149">
        <v>0</v>
      </c>
      <c r="CA54" s="144">
        <v>0</v>
      </c>
      <c r="CB54" s="149">
        <v>0</v>
      </c>
      <c r="CC54" s="144">
        <v>0</v>
      </c>
      <c r="CD54" s="149">
        <v>0</v>
      </c>
      <c r="CI54" s="149">
        <v>0</v>
      </c>
      <c r="CJ54" s="149">
        <v>0</v>
      </c>
      <c r="CK54" s="149">
        <v>0</v>
      </c>
      <c r="CL54" s="149">
        <v>0</v>
      </c>
      <c r="CM54" s="149">
        <v>0</v>
      </c>
    </row>
    <row r="55" spans="1:91" ht="15" customHeight="1" x14ac:dyDescent="0.25">
      <c r="A55" s="16"/>
      <c r="B55" s="209">
        <v>2032</v>
      </c>
      <c r="C55" s="210">
        <v>17</v>
      </c>
      <c r="D55" s="50">
        <v>27</v>
      </c>
      <c r="E55" s="49" t="s">
        <v>236</v>
      </c>
      <c r="F55" s="29"/>
      <c r="G55" s="51">
        <v>0</v>
      </c>
      <c r="H55" s="16"/>
      <c r="I55" s="33">
        <v>14</v>
      </c>
      <c r="J55" s="63">
        <v>0</v>
      </c>
      <c r="K55" s="228"/>
      <c r="L55" s="64">
        <v>0</v>
      </c>
      <c r="M55" s="62">
        <v>0</v>
      </c>
      <c r="N55" s="18"/>
      <c r="O55" s="51">
        <v>0</v>
      </c>
      <c r="P55" s="16"/>
      <c r="Q55" s="229"/>
      <c r="R55" s="65">
        <v>0.06</v>
      </c>
      <c r="S55" s="62">
        <v>0</v>
      </c>
      <c r="T55" s="16"/>
      <c r="U55" s="63">
        <v>0</v>
      </c>
      <c r="V55" s="64">
        <v>0</v>
      </c>
      <c r="W55" s="45">
        <v>0</v>
      </c>
      <c r="X55" s="230"/>
      <c r="Y55" s="45">
        <v>0</v>
      </c>
      <c r="Z55" s="45">
        <v>0</v>
      </c>
      <c r="AA55" s="62">
        <v>0</v>
      </c>
      <c r="AB55" s="16"/>
      <c r="AC55" s="231"/>
      <c r="AD55" s="232"/>
      <c r="AE55" s="60">
        <v>823.67142305436778</v>
      </c>
      <c r="AF55" s="60">
        <v>6742.7324846178981</v>
      </c>
      <c r="AG55" s="60">
        <v>10669.477075679826</v>
      </c>
      <c r="AH55" s="60">
        <v>703.54718695421923</v>
      </c>
      <c r="AI55" s="60">
        <v>0</v>
      </c>
      <c r="AJ55" s="60">
        <v>3048.4220216228082</v>
      </c>
      <c r="AK55" s="60">
        <v>2619.4495060583249</v>
      </c>
      <c r="AL55" s="60">
        <v>1123.788747436316</v>
      </c>
      <c r="AM55" s="60">
        <v>8990.3099794905283</v>
      </c>
      <c r="AN55" s="60">
        <v>351.77359347710961</v>
      </c>
      <c r="AO55" s="60">
        <v>0</v>
      </c>
      <c r="AP55" s="60">
        <v>0</v>
      </c>
      <c r="AQ55" s="60">
        <v>281.41887478168769</v>
      </c>
      <c r="AR55" s="60">
        <v>261.94495060583245</v>
      </c>
      <c r="AS55" s="60">
        <v>0</v>
      </c>
      <c r="AT55" s="60">
        <v>0</v>
      </c>
      <c r="AU55" s="60">
        <v>26569.473737088683</v>
      </c>
      <c r="AV55" s="60">
        <v>164.73428461087352</v>
      </c>
      <c r="AW55" s="60">
        <v>0</v>
      </c>
      <c r="AX55" s="60">
        <v>95287.341145425657</v>
      </c>
      <c r="AY55" s="60">
        <v>2110.641560862658</v>
      </c>
      <c r="AZ55" s="53">
        <v>1235.5071345815513</v>
      </c>
      <c r="BA55" s="3"/>
      <c r="BB55" s="57">
        <v>160984.23370634834</v>
      </c>
      <c r="BC55" s="3"/>
      <c r="BD55" s="52">
        <v>0</v>
      </c>
      <c r="BE55" s="53">
        <v>0</v>
      </c>
      <c r="BF55" s="149"/>
      <c r="BG55" s="51">
        <v>0</v>
      </c>
      <c r="BI55" s="51">
        <v>0</v>
      </c>
      <c r="BJ55" s="149">
        <v>0</v>
      </c>
      <c r="BK55" s="209">
        <v>2032</v>
      </c>
      <c r="BL55" s="210">
        <v>17</v>
      </c>
      <c r="BM55" s="50">
        <v>27</v>
      </c>
      <c r="BN55" s="49" t="s">
        <v>236</v>
      </c>
      <c r="BO55" s="20"/>
      <c r="BP55" s="91">
        <v>0</v>
      </c>
      <c r="BQ55" s="45">
        <v>0</v>
      </c>
      <c r="BR55" s="45">
        <v>0</v>
      </c>
      <c r="BS55" s="46">
        <v>0</v>
      </c>
      <c r="BT55" s="45">
        <v>0</v>
      </c>
      <c r="BU55" s="47">
        <v>0</v>
      </c>
      <c r="BV55" s="142"/>
      <c r="BW55" s="144">
        <v>0</v>
      </c>
      <c r="BX55" s="149">
        <v>0</v>
      </c>
      <c r="BY55" s="144">
        <v>0</v>
      </c>
      <c r="BZ55" s="149">
        <v>0</v>
      </c>
      <c r="CA55" s="144">
        <v>0</v>
      </c>
      <c r="CB55" s="149">
        <v>0</v>
      </c>
      <c r="CC55" s="144">
        <v>0</v>
      </c>
      <c r="CD55" s="149">
        <v>0</v>
      </c>
      <c r="CI55" s="149">
        <v>0</v>
      </c>
      <c r="CJ55" s="149">
        <v>0</v>
      </c>
      <c r="CK55" s="149">
        <v>0</v>
      </c>
      <c r="CL55" s="149">
        <v>0</v>
      </c>
      <c r="CM55" s="149">
        <v>0</v>
      </c>
    </row>
    <row r="56" spans="1:91" ht="15" customHeight="1" x14ac:dyDescent="0.25">
      <c r="A56" s="16"/>
      <c r="B56" s="209">
        <v>2033</v>
      </c>
      <c r="C56" s="210">
        <v>18</v>
      </c>
      <c r="D56" s="50">
        <v>28</v>
      </c>
      <c r="E56" s="49" t="s">
        <v>236</v>
      </c>
      <c r="F56" s="29"/>
      <c r="G56" s="51">
        <v>0</v>
      </c>
      <c r="H56" s="16"/>
      <c r="I56" s="33">
        <v>15</v>
      </c>
      <c r="J56" s="63">
        <v>0</v>
      </c>
      <c r="K56" s="228"/>
      <c r="L56" s="64">
        <v>0</v>
      </c>
      <c r="M56" s="62">
        <v>0</v>
      </c>
      <c r="N56" s="18"/>
      <c r="O56" s="51">
        <v>0</v>
      </c>
      <c r="P56" s="16"/>
      <c r="Q56" s="229"/>
      <c r="R56" s="65">
        <v>0.06</v>
      </c>
      <c r="S56" s="62">
        <v>0</v>
      </c>
      <c r="T56" s="16"/>
      <c r="U56" s="63">
        <v>0</v>
      </c>
      <c r="V56" s="64">
        <v>0</v>
      </c>
      <c r="W56" s="45">
        <v>0</v>
      </c>
      <c r="X56" s="230"/>
      <c r="Y56" s="45">
        <v>0</v>
      </c>
      <c r="Z56" s="45">
        <v>0</v>
      </c>
      <c r="AA56" s="62">
        <v>0</v>
      </c>
      <c r="AB56" s="16"/>
      <c r="AC56" s="231"/>
      <c r="AD56" s="232"/>
      <c r="AE56" s="60">
        <v>840.14485151545512</v>
      </c>
      <c r="AF56" s="60">
        <v>7012.4417840026144</v>
      </c>
      <c r="AG56" s="60">
        <v>11309.645700220617</v>
      </c>
      <c r="AH56" s="60">
        <v>710.58265882376145</v>
      </c>
      <c r="AI56" s="60">
        <v>0</v>
      </c>
      <c r="AJ56" s="60">
        <v>3231.3273429201768</v>
      </c>
      <c r="AK56" s="60">
        <v>2750.4219813612413</v>
      </c>
      <c r="AL56" s="60">
        <v>1168.7402973337687</v>
      </c>
      <c r="AM56" s="60">
        <v>9349.9223786701496</v>
      </c>
      <c r="AN56" s="60">
        <v>355.29132941188072</v>
      </c>
      <c r="AO56" s="60">
        <v>0</v>
      </c>
      <c r="AP56" s="60">
        <v>0</v>
      </c>
      <c r="AQ56" s="60">
        <v>284.23306352950459</v>
      </c>
      <c r="AR56" s="60">
        <v>275.04219813612406</v>
      </c>
      <c r="AS56" s="60">
        <v>0</v>
      </c>
      <c r="AT56" s="60">
        <v>0</v>
      </c>
      <c r="AU56" s="60">
        <v>28429.336898684895</v>
      </c>
      <c r="AV56" s="60">
        <v>168.028970303091</v>
      </c>
      <c r="AW56" s="60">
        <v>0</v>
      </c>
      <c r="AX56" s="60">
        <v>103863.20184851397</v>
      </c>
      <c r="AY56" s="60">
        <v>2131.7479764712848</v>
      </c>
      <c r="AZ56" s="53">
        <v>1260.2172772731824</v>
      </c>
      <c r="BA56" s="3"/>
      <c r="BB56" s="57">
        <v>173140.32655717173</v>
      </c>
      <c r="BC56" s="3"/>
      <c r="BD56" s="52">
        <v>0</v>
      </c>
      <c r="BE56" s="53">
        <v>0</v>
      </c>
      <c r="BF56" s="149"/>
      <c r="BG56" s="51">
        <v>0</v>
      </c>
      <c r="BI56" s="51">
        <v>0</v>
      </c>
      <c r="BJ56" s="149">
        <v>0</v>
      </c>
      <c r="BK56" s="209">
        <v>2033</v>
      </c>
      <c r="BL56" s="210">
        <v>18</v>
      </c>
      <c r="BM56" s="50">
        <v>28</v>
      </c>
      <c r="BN56" s="49" t="s">
        <v>236</v>
      </c>
      <c r="BO56" s="20"/>
      <c r="BP56" s="91">
        <v>0</v>
      </c>
      <c r="BQ56" s="45">
        <v>0</v>
      </c>
      <c r="BR56" s="45">
        <v>0</v>
      </c>
      <c r="BS56" s="46">
        <v>0</v>
      </c>
      <c r="BT56" s="45">
        <v>0</v>
      </c>
      <c r="BU56" s="47">
        <v>0</v>
      </c>
      <c r="BV56" s="142"/>
      <c r="BW56" s="144">
        <v>0</v>
      </c>
      <c r="BX56" s="149">
        <v>0</v>
      </c>
      <c r="BY56" s="144">
        <v>0</v>
      </c>
      <c r="BZ56" s="149">
        <v>0</v>
      </c>
      <c r="CA56" s="144">
        <v>0</v>
      </c>
      <c r="CB56" s="149">
        <v>0</v>
      </c>
      <c r="CC56" s="144">
        <v>0</v>
      </c>
      <c r="CD56" s="149">
        <v>0</v>
      </c>
      <c r="CI56" s="149">
        <v>0</v>
      </c>
      <c r="CJ56" s="149">
        <v>0</v>
      </c>
      <c r="CK56" s="149">
        <v>0</v>
      </c>
      <c r="CL56" s="149">
        <v>0</v>
      </c>
      <c r="CM56" s="149">
        <v>0</v>
      </c>
    </row>
    <row r="57" spans="1:91" ht="15" customHeight="1" x14ac:dyDescent="0.25">
      <c r="A57" s="16"/>
      <c r="B57" s="209">
        <v>2034</v>
      </c>
      <c r="C57" s="210">
        <v>19</v>
      </c>
      <c r="D57" s="50">
        <v>29</v>
      </c>
      <c r="E57" s="49" t="s">
        <v>236</v>
      </c>
      <c r="F57" s="29"/>
      <c r="G57" s="51">
        <v>0</v>
      </c>
      <c r="H57" s="16"/>
      <c r="I57" s="33">
        <v>16</v>
      </c>
      <c r="J57" s="63">
        <v>0</v>
      </c>
      <c r="K57" s="228"/>
      <c r="L57" s="64">
        <v>0</v>
      </c>
      <c r="M57" s="62">
        <v>0</v>
      </c>
      <c r="N57" s="18"/>
      <c r="O57" s="51">
        <v>0</v>
      </c>
      <c r="P57" s="16"/>
      <c r="Q57" s="229"/>
      <c r="R57" s="65">
        <v>0.06</v>
      </c>
      <c r="S57" s="62">
        <v>0</v>
      </c>
      <c r="T57" s="16"/>
      <c r="U57" s="63">
        <v>0</v>
      </c>
      <c r="V57" s="64">
        <v>0</v>
      </c>
      <c r="W57" s="45">
        <v>0</v>
      </c>
      <c r="X57" s="230"/>
      <c r="Y57" s="45">
        <v>0</v>
      </c>
      <c r="Z57" s="45">
        <v>0</v>
      </c>
      <c r="AA57" s="62">
        <v>0</v>
      </c>
      <c r="AB57" s="16"/>
      <c r="AC57" s="231"/>
      <c r="AD57" s="232"/>
      <c r="AE57" s="60">
        <v>856.94774854576428</v>
      </c>
      <c r="AF57" s="60">
        <v>7292.9394553627189</v>
      </c>
      <c r="AG57" s="60">
        <v>11988.224442233855</v>
      </c>
      <c r="AH57" s="60">
        <v>717.68848541199907</v>
      </c>
      <c r="AI57" s="60">
        <v>0</v>
      </c>
      <c r="AJ57" s="60">
        <v>3425.2069834953877</v>
      </c>
      <c r="AK57" s="60">
        <v>2887.9430804293033</v>
      </c>
      <c r="AL57" s="60">
        <v>1215.4899092271196</v>
      </c>
      <c r="AM57" s="60">
        <v>9723.9192738169568</v>
      </c>
      <c r="AN57" s="60">
        <v>358.84424270599953</v>
      </c>
      <c r="AO57" s="60">
        <v>0</v>
      </c>
      <c r="AP57" s="60">
        <v>0</v>
      </c>
      <c r="AQ57" s="60">
        <v>287.07539416479966</v>
      </c>
      <c r="AR57" s="60">
        <v>288.79430804293025</v>
      </c>
      <c r="AS57" s="60">
        <v>0</v>
      </c>
      <c r="AT57" s="60">
        <v>0</v>
      </c>
      <c r="AU57" s="60">
        <v>30419.39048159284</v>
      </c>
      <c r="AV57" s="60">
        <v>171.38954970915282</v>
      </c>
      <c r="AW57" s="60">
        <v>0</v>
      </c>
      <c r="AX57" s="60">
        <v>113210.89001488023</v>
      </c>
      <c r="AY57" s="60">
        <v>2153.0654562359978</v>
      </c>
      <c r="AZ57" s="53">
        <v>1285.421622818646</v>
      </c>
      <c r="BA57" s="3"/>
      <c r="BB57" s="57">
        <v>186283.23044867371</v>
      </c>
      <c r="BC57" s="3"/>
      <c r="BD57" s="52">
        <v>0</v>
      </c>
      <c r="BE57" s="53">
        <v>0</v>
      </c>
      <c r="BF57" s="149"/>
      <c r="BG57" s="51">
        <v>0</v>
      </c>
      <c r="BI57" s="51">
        <v>0</v>
      </c>
      <c r="BJ57" s="149">
        <v>0</v>
      </c>
      <c r="BK57" s="209">
        <v>2034</v>
      </c>
      <c r="BL57" s="210">
        <v>19</v>
      </c>
      <c r="BM57" s="50">
        <v>29</v>
      </c>
      <c r="BN57" s="49" t="s">
        <v>236</v>
      </c>
      <c r="BO57" s="20"/>
      <c r="BP57" s="91">
        <v>0</v>
      </c>
      <c r="BQ57" s="45">
        <v>0</v>
      </c>
      <c r="BR57" s="45">
        <v>0</v>
      </c>
      <c r="BS57" s="46">
        <v>0</v>
      </c>
      <c r="BT57" s="45">
        <v>0</v>
      </c>
      <c r="BU57" s="47">
        <v>0</v>
      </c>
      <c r="BV57" s="142"/>
      <c r="BW57" s="144">
        <v>0</v>
      </c>
      <c r="BX57" s="149">
        <v>0</v>
      </c>
      <c r="BY57" s="144">
        <v>0</v>
      </c>
      <c r="BZ57" s="149">
        <v>0</v>
      </c>
      <c r="CA57" s="144">
        <v>0</v>
      </c>
      <c r="CB57" s="149">
        <v>0</v>
      </c>
      <c r="CC57" s="144">
        <v>0</v>
      </c>
      <c r="CD57" s="149">
        <v>0</v>
      </c>
      <c r="CI57" s="149">
        <v>0</v>
      </c>
      <c r="CJ57" s="149">
        <v>0</v>
      </c>
      <c r="CK57" s="149">
        <v>0</v>
      </c>
      <c r="CL57" s="149">
        <v>0</v>
      </c>
      <c r="CM57" s="149">
        <v>0</v>
      </c>
    </row>
    <row r="58" spans="1:91" ht="15" customHeight="1" x14ac:dyDescent="0.25">
      <c r="A58" s="16"/>
      <c r="B58" s="209">
        <v>2035</v>
      </c>
      <c r="C58" s="210">
        <v>20</v>
      </c>
      <c r="D58" s="50">
        <v>30</v>
      </c>
      <c r="E58" s="49" t="s">
        <v>236</v>
      </c>
      <c r="F58" s="29"/>
      <c r="G58" s="51">
        <v>0</v>
      </c>
      <c r="H58" s="16"/>
      <c r="I58" s="33">
        <v>17</v>
      </c>
      <c r="J58" s="63">
        <v>0</v>
      </c>
      <c r="K58" s="228"/>
      <c r="L58" s="64">
        <v>0</v>
      </c>
      <c r="M58" s="62">
        <v>0</v>
      </c>
      <c r="N58" s="18"/>
      <c r="O58" s="51">
        <v>0</v>
      </c>
      <c r="P58" s="16"/>
      <c r="Q58" s="229"/>
      <c r="R58" s="65">
        <v>0.06</v>
      </c>
      <c r="S58" s="62">
        <v>0</v>
      </c>
      <c r="T58" s="16"/>
      <c r="U58" s="63">
        <v>0</v>
      </c>
      <c r="V58" s="64">
        <v>0</v>
      </c>
      <c r="W58" s="45">
        <v>0</v>
      </c>
      <c r="X58" s="230"/>
      <c r="Y58" s="45">
        <v>0</v>
      </c>
      <c r="Z58" s="45">
        <v>0</v>
      </c>
      <c r="AA58" s="62">
        <v>0</v>
      </c>
      <c r="AB58" s="16"/>
      <c r="AC58" s="231"/>
      <c r="AD58" s="232"/>
      <c r="AE58" s="60">
        <v>874.08670351667956</v>
      </c>
      <c r="AF58" s="60">
        <v>7584.6570335772276</v>
      </c>
      <c r="AG58" s="60">
        <v>12707.517908767888</v>
      </c>
      <c r="AH58" s="60">
        <v>724.86537026611904</v>
      </c>
      <c r="AI58" s="60">
        <v>0</v>
      </c>
      <c r="AJ58" s="60">
        <v>3630.7194025051112</v>
      </c>
      <c r="AK58" s="60">
        <v>3032.3402344507685</v>
      </c>
      <c r="AL58" s="60">
        <v>1264.1095055962044</v>
      </c>
      <c r="AM58" s="60">
        <v>10112.876044769635</v>
      </c>
      <c r="AN58" s="60">
        <v>362.43268513305952</v>
      </c>
      <c r="AO58" s="60">
        <v>0</v>
      </c>
      <c r="AP58" s="60">
        <v>0</v>
      </c>
      <c r="AQ58" s="60">
        <v>289.94614810644765</v>
      </c>
      <c r="AR58" s="60">
        <v>303.23402344507679</v>
      </c>
      <c r="AS58" s="60">
        <v>0</v>
      </c>
      <c r="AT58" s="60">
        <v>0</v>
      </c>
      <c r="AU58" s="60">
        <v>32548.747815304341</v>
      </c>
      <c r="AV58" s="60">
        <v>174.81734070333587</v>
      </c>
      <c r="AW58" s="60">
        <v>0</v>
      </c>
      <c r="AX58" s="60">
        <v>123399.87011621946</v>
      </c>
      <c r="AY58" s="60">
        <v>2174.5961107983576</v>
      </c>
      <c r="AZ58" s="53">
        <v>1311.130055275019</v>
      </c>
      <c r="BA58" s="3"/>
      <c r="BB58" s="57">
        <v>200495.94649843473</v>
      </c>
      <c r="BC58" s="3"/>
      <c r="BD58" s="52">
        <v>0</v>
      </c>
      <c r="BE58" s="53">
        <v>0</v>
      </c>
      <c r="BF58" s="149"/>
      <c r="BG58" s="51">
        <v>0</v>
      </c>
      <c r="BI58" s="51">
        <v>0</v>
      </c>
      <c r="BJ58" s="149">
        <v>0</v>
      </c>
      <c r="BK58" s="209">
        <v>2035</v>
      </c>
      <c r="BL58" s="210">
        <v>20</v>
      </c>
      <c r="BM58" s="50">
        <v>30</v>
      </c>
      <c r="BN58" s="49" t="s">
        <v>236</v>
      </c>
      <c r="BO58" s="20"/>
      <c r="BP58" s="91">
        <v>0</v>
      </c>
      <c r="BQ58" s="45">
        <v>0</v>
      </c>
      <c r="BR58" s="45">
        <v>0</v>
      </c>
      <c r="BS58" s="46">
        <v>0</v>
      </c>
      <c r="BT58" s="45">
        <v>0</v>
      </c>
      <c r="BU58" s="47">
        <v>0</v>
      </c>
      <c r="BV58" s="142"/>
      <c r="BW58" s="144">
        <v>0</v>
      </c>
      <c r="BX58" s="149">
        <v>0</v>
      </c>
      <c r="BY58" s="144">
        <v>0</v>
      </c>
      <c r="BZ58" s="149">
        <v>0</v>
      </c>
      <c r="CA58" s="144">
        <v>0</v>
      </c>
      <c r="CB58" s="149">
        <v>0</v>
      </c>
      <c r="CC58" s="144">
        <v>0</v>
      </c>
      <c r="CD58" s="149">
        <v>0</v>
      </c>
      <c r="CI58" s="149">
        <v>0</v>
      </c>
      <c r="CJ58" s="149">
        <v>0</v>
      </c>
      <c r="CK58" s="149">
        <v>0</v>
      </c>
      <c r="CL58" s="149">
        <v>0</v>
      </c>
      <c r="CM58" s="149">
        <v>0</v>
      </c>
    </row>
    <row r="59" spans="1:91" ht="15" customHeight="1" x14ac:dyDescent="0.25">
      <c r="A59" s="16"/>
      <c r="B59" s="209">
        <v>2036</v>
      </c>
      <c r="C59" s="210">
        <v>21</v>
      </c>
      <c r="D59" s="50">
        <v>31</v>
      </c>
      <c r="E59" s="49" t="s">
        <v>236</v>
      </c>
      <c r="F59" s="29"/>
      <c r="G59" s="51">
        <v>0</v>
      </c>
      <c r="H59" s="16"/>
      <c r="I59" s="33">
        <v>18</v>
      </c>
      <c r="J59" s="63">
        <v>0</v>
      </c>
      <c r="K59" s="228"/>
      <c r="L59" s="64">
        <v>0</v>
      </c>
      <c r="M59" s="62">
        <v>0</v>
      </c>
      <c r="N59" s="18"/>
      <c r="O59" s="51">
        <v>0</v>
      </c>
      <c r="P59" s="16"/>
      <c r="Q59" s="229"/>
      <c r="R59" s="65">
        <v>0.06</v>
      </c>
      <c r="S59" s="62">
        <v>0</v>
      </c>
      <c r="T59" s="16"/>
      <c r="U59" s="63">
        <v>0</v>
      </c>
      <c r="V59" s="64">
        <v>0</v>
      </c>
      <c r="W59" s="45">
        <v>0</v>
      </c>
      <c r="X59" s="230"/>
      <c r="Y59" s="45">
        <v>0</v>
      </c>
      <c r="Z59" s="45">
        <v>0</v>
      </c>
      <c r="AA59" s="62">
        <v>0</v>
      </c>
      <c r="AB59" s="16"/>
      <c r="AC59" s="231"/>
      <c r="AD59" s="232"/>
      <c r="AE59" s="60">
        <v>891.56843758701314</v>
      </c>
      <c r="AF59" s="60">
        <v>7888.0433149203172</v>
      </c>
      <c r="AG59" s="60">
        <v>13469.968983293962</v>
      </c>
      <c r="AH59" s="60">
        <v>732.1140239687802</v>
      </c>
      <c r="AI59" s="60">
        <v>0</v>
      </c>
      <c r="AJ59" s="60">
        <v>3848.5625666554183</v>
      </c>
      <c r="AK59" s="60">
        <v>3183.9572461733069</v>
      </c>
      <c r="AL59" s="60">
        <v>1314.6738858200526</v>
      </c>
      <c r="AM59" s="60">
        <v>10517.391086560421</v>
      </c>
      <c r="AN59" s="60">
        <v>366.0570119843901</v>
      </c>
      <c r="AO59" s="60">
        <v>0</v>
      </c>
      <c r="AP59" s="60">
        <v>0</v>
      </c>
      <c r="AQ59" s="60">
        <v>292.84560958751212</v>
      </c>
      <c r="AR59" s="60">
        <v>318.39572461733064</v>
      </c>
      <c r="AS59" s="60">
        <v>0</v>
      </c>
      <c r="AT59" s="60">
        <v>0</v>
      </c>
      <c r="AU59" s="60">
        <v>34827.160162375651</v>
      </c>
      <c r="AV59" s="60">
        <v>178.3136875174026</v>
      </c>
      <c r="AW59" s="60">
        <v>0</v>
      </c>
      <c r="AX59" s="60">
        <v>134505.85842667922</v>
      </c>
      <c r="AY59" s="60">
        <v>2196.3420719063411</v>
      </c>
      <c r="AZ59" s="53">
        <v>1337.3526563805194</v>
      </c>
      <c r="BA59" s="3"/>
      <c r="BB59" s="57">
        <v>215868.60489602762</v>
      </c>
      <c r="BC59" s="3"/>
      <c r="BD59" s="52">
        <v>0</v>
      </c>
      <c r="BE59" s="53">
        <v>0</v>
      </c>
      <c r="BF59" s="149"/>
      <c r="BG59" s="51">
        <v>0</v>
      </c>
      <c r="BI59" s="51">
        <v>0</v>
      </c>
      <c r="BJ59" s="149">
        <v>0</v>
      </c>
      <c r="BK59" s="209">
        <v>2036</v>
      </c>
      <c r="BL59" s="210">
        <v>21</v>
      </c>
      <c r="BM59" s="50">
        <v>31</v>
      </c>
      <c r="BN59" s="49" t="s">
        <v>236</v>
      </c>
      <c r="BO59" s="20"/>
      <c r="BP59" s="91">
        <v>0</v>
      </c>
      <c r="BQ59" s="45">
        <v>0</v>
      </c>
      <c r="BR59" s="45">
        <v>0</v>
      </c>
      <c r="BS59" s="46">
        <v>0</v>
      </c>
      <c r="BT59" s="45">
        <v>0</v>
      </c>
      <c r="BU59" s="47">
        <v>0</v>
      </c>
      <c r="BV59" s="142"/>
      <c r="BW59" s="144">
        <v>0</v>
      </c>
      <c r="BX59" s="149">
        <v>0</v>
      </c>
      <c r="BY59" s="144">
        <v>0</v>
      </c>
      <c r="BZ59" s="149">
        <v>0</v>
      </c>
      <c r="CA59" s="144">
        <v>0</v>
      </c>
      <c r="CB59" s="149">
        <v>0</v>
      </c>
      <c r="CC59" s="144">
        <v>0</v>
      </c>
      <c r="CD59" s="149">
        <v>0</v>
      </c>
      <c r="CI59" s="149">
        <v>0</v>
      </c>
      <c r="CJ59" s="149">
        <v>0</v>
      </c>
      <c r="CK59" s="149">
        <v>0</v>
      </c>
      <c r="CL59" s="149">
        <v>0</v>
      </c>
      <c r="CM59" s="149">
        <v>0</v>
      </c>
    </row>
    <row r="60" spans="1:91" ht="15" customHeight="1" x14ac:dyDescent="0.25">
      <c r="A60" s="16"/>
      <c r="B60" s="209">
        <v>2037</v>
      </c>
      <c r="C60" s="210">
        <v>22</v>
      </c>
      <c r="D60" s="50">
        <v>32</v>
      </c>
      <c r="E60" s="49" t="s">
        <v>236</v>
      </c>
      <c r="F60" s="29"/>
      <c r="G60" s="51">
        <v>0</v>
      </c>
      <c r="H60" s="16"/>
      <c r="I60" s="33">
        <v>19</v>
      </c>
      <c r="J60" s="63">
        <v>0</v>
      </c>
      <c r="K60" s="228"/>
      <c r="L60" s="64">
        <v>0</v>
      </c>
      <c r="M60" s="62">
        <v>0</v>
      </c>
      <c r="N60" s="18"/>
      <c r="O60" s="51">
        <v>0</v>
      </c>
      <c r="P60" s="16"/>
      <c r="Q60" s="229"/>
      <c r="R60" s="65">
        <v>0.06</v>
      </c>
      <c r="S60" s="62">
        <v>0</v>
      </c>
      <c r="T60" s="16"/>
      <c r="U60" s="63">
        <v>0</v>
      </c>
      <c r="V60" s="64">
        <v>0</v>
      </c>
      <c r="W60" s="45">
        <v>0</v>
      </c>
      <c r="X60" s="230"/>
      <c r="Y60" s="45">
        <v>0</v>
      </c>
      <c r="Z60" s="45">
        <v>0</v>
      </c>
      <c r="AA60" s="62">
        <v>0</v>
      </c>
      <c r="AB60" s="16"/>
      <c r="AC60" s="231"/>
      <c r="AD60" s="232"/>
      <c r="AE60" s="60">
        <v>909.39980633875336</v>
      </c>
      <c r="AF60" s="60">
        <v>8203.5650475171296</v>
      </c>
      <c r="AG60" s="60">
        <v>14278.167122291601</v>
      </c>
      <c r="AH60" s="60">
        <v>739.435164208468</v>
      </c>
      <c r="AI60" s="60">
        <v>0</v>
      </c>
      <c r="AJ60" s="60">
        <v>4079.4763206547436</v>
      </c>
      <c r="AK60" s="60">
        <v>3343.1551084819725</v>
      </c>
      <c r="AL60" s="60">
        <v>1367.2608412528548</v>
      </c>
      <c r="AM60" s="60">
        <v>10938.086730022838</v>
      </c>
      <c r="AN60" s="60">
        <v>369.717582104234</v>
      </c>
      <c r="AO60" s="60">
        <v>0</v>
      </c>
      <c r="AP60" s="60">
        <v>0</v>
      </c>
      <c r="AQ60" s="60">
        <v>295.77406568338722</v>
      </c>
      <c r="AR60" s="60">
        <v>334.31551084819716</v>
      </c>
      <c r="AS60" s="60">
        <v>0</v>
      </c>
      <c r="AT60" s="60">
        <v>0</v>
      </c>
      <c r="AU60" s="60">
        <v>37265.061373741948</v>
      </c>
      <c r="AV60" s="60">
        <v>181.87996126775064</v>
      </c>
      <c r="AW60" s="60">
        <v>0</v>
      </c>
      <c r="AX60" s="60">
        <v>146611.38568508037</v>
      </c>
      <c r="AY60" s="60">
        <v>2218.3054926254044</v>
      </c>
      <c r="AZ60" s="53">
        <v>1364.0997095081298</v>
      </c>
      <c r="BA60" s="3"/>
      <c r="BB60" s="57">
        <v>232499.08552162777</v>
      </c>
      <c r="BC60" s="3"/>
      <c r="BD60" s="52">
        <v>0</v>
      </c>
      <c r="BE60" s="53">
        <v>0</v>
      </c>
      <c r="BF60" s="149"/>
      <c r="BG60" s="51">
        <v>0</v>
      </c>
      <c r="BI60" s="51">
        <v>0</v>
      </c>
      <c r="BJ60" s="149">
        <v>0</v>
      </c>
      <c r="BK60" s="209">
        <v>2037</v>
      </c>
      <c r="BL60" s="210">
        <v>22</v>
      </c>
      <c r="BM60" s="50">
        <v>32</v>
      </c>
      <c r="BN60" s="49" t="s">
        <v>236</v>
      </c>
      <c r="BO60" s="20"/>
      <c r="BP60" s="91">
        <v>0</v>
      </c>
      <c r="BQ60" s="45">
        <v>0</v>
      </c>
      <c r="BR60" s="45">
        <v>0</v>
      </c>
      <c r="BS60" s="46">
        <v>0</v>
      </c>
      <c r="BT60" s="45">
        <v>0</v>
      </c>
      <c r="BU60" s="47">
        <v>0</v>
      </c>
      <c r="BV60" s="142"/>
      <c r="BW60" s="144">
        <v>0</v>
      </c>
      <c r="BX60" s="149">
        <v>0</v>
      </c>
      <c r="BY60" s="144">
        <v>0</v>
      </c>
      <c r="BZ60" s="149">
        <v>0</v>
      </c>
      <c r="CA60" s="144">
        <v>0</v>
      </c>
      <c r="CB60" s="149">
        <v>0</v>
      </c>
      <c r="CC60" s="144">
        <v>0</v>
      </c>
      <c r="CD60" s="149">
        <v>0</v>
      </c>
      <c r="CI60" s="149">
        <v>0</v>
      </c>
      <c r="CJ60" s="149">
        <v>0</v>
      </c>
      <c r="CK60" s="149">
        <v>0</v>
      </c>
      <c r="CL60" s="149">
        <v>0</v>
      </c>
      <c r="CM60" s="149">
        <v>0</v>
      </c>
    </row>
    <row r="61" spans="1:91" ht="15" customHeight="1" x14ac:dyDescent="0.25">
      <c r="A61" s="16"/>
      <c r="B61" s="209">
        <v>2038</v>
      </c>
      <c r="C61" s="210">
        <v>23</v>
      </c>
      <c r="D61" s="50">
        <v>33</v>
      </c>
      <c r="E61" s="49" t="s">
        <v>236</v>
      </c>
      <c r="F61" s="29"/>
      <c r="G61" s="51">
        <v>0</v>
      </c>
      <c r="H61" s="16"/>
      <c r="I61" s="33">
        <v>20</v>
      </c>
      <c r="J61" s="63">
        <v>0</v>
      </c>
      <c r="K61" s="228"/>
      <c r="L61" s="64">
        <v>0</v>
      </c>
      <c r="M61" s="62">
        <v>0</v>
      </c>
      <c r="N61" s="18"/>
      <c r="O61" s="51">
        <v>0</v>
      </c>
      <c r="P61" s="16"/>
      <c r="Q61" s="229"/>
      <c r="R61" s="65">
        <v>0.06</v>
      </c>
      <c r="S61" s="62">
        <v>0</v>
      </c>
      <c r="T61" s="16"/>
      <c r="U61" s="63">
        <v>0</v>
      </c>
      <c r="V61" s="64">
        <v>0</v>
      </c>
      <c r="W61" s="45">
        <v>0</v>
      </c>
      <c r="X61" s="230"/>
      <c r="Y61" s="45">
        <v>0</v>
      </c>
      <c r="Z61" s="45">
        <v>0</v>
      </c>
      <c r="AA61" s="62">
        <v>0</v>
      </c>
      <c r="AB61" s="16"/>
      <c r="AC61" s="231"/>
      <c r="AD61" s="232"/>
      <c r="AE61" s="60">
        <v>927.5878024655284</v>
      </c>
      <c r="AF61" s="60">
        <v>8531.7076494178145</v>
      </c>
      <c r="AG61" s="60">
        <v>15134.857149629099</v>
      </c>
      <c r="AH61" s="60">
        <v>746.82951585055264</v>
      </c>
      <c r="AI61" s="60">
        <v>0</v>
      </c>
      <c r="AJ61" s="60">
        <v>4324.2448998940281</v>
      </c>
      <c r="AK61" s="60">
        <v>3510.3128639060715</v>
      </c>
      <c r="AL61" s="60">
        <v>1421.9512749029691</v>
      </c>
      <c r="AM61" s="60">
        <v>11375.610199223753</v>
      </c>
      <c r="AN61" s="60">
        <v>373.41475792527632</v>
      </c>
      <c r="AO61" s="60">
        <v>0</v>
      </c>
      <c r="AP61" s="60">
        <v>0</v>
      </c>
      <c r="AQ61" s="60">
        <v>298.73180634022111</v>
      </c>
      <c r="AR61" s="60">
        <v>351.03128639060702</v>
      </c>
      <c r="AS61" s="60">
        <v>0</v>
      </c>
      <c r="AT61" s="60">
        <v>0</v>
      </c>
      <c r="AU61" s="60">
        <v>39873.615669903884</v>
      </c>
      <c r="AV61" s="60">
        <v>185.51756049310566</v>
      </c>
      <c r="AW61" s="60">
        <v>0</v>
      </c>
      <c r="AX61" s="60">
        <v>159806.41039673763</v>
      </c>
      <c r="AY61" s="60">
        <v>2240.4885475516585</v>
      </c>
      <c r="AZ61" s="53">
        <v>1391.3817036982923</v>
      </c>
      <c r="BA61" s="3"/>
      <c r="BB61" s="57">
        <v>250493.69308433047</v>
      </c>
      <c r="BC61" s="3"/>
      <c r="BD61" s="52">
        <v>0</v>
      </c>
      <c r="BE61" s="53">
        <v>0</v>
      </c>
      <c r="BF61" s="149"/>
      <c r="BG61" s="51">
        <v>0</v>
      </c>
      <c r="BI61" s="51">
        <v>0</v>
      </c>
      <c r="BJ61" s="149">
        <v>0</v>
      </c>
      <c r="BK61" s="209">
        <v>2038</v>
      </c>
      <c r="BL61" s="210">
        <v>23</v>
      </c>
      <c r="BM61" s="50">
        <v>33</v>
      </c>
      <c r="BN61" s="49" t="s">
        <v>236</v>
      </c>
      <c r="BO61" s="20"/>
      <c r="BP61" s="91">
        <v>0</v>
      </c>
      <c r="BQ61" s="45">
        <v>0</v>
      </c>
      <c r="BR61" s="45">
        <v>0</v>
      </c>
      <c r="BS61" s="46">
        <v>0</v>
      </c>
      <c r="BT61" s="45">
        <v>0</v>
      </c>
      <c r="BU61" s="47">
        <v>0</v>
      </c>
      <c r="BV61" s="142"/>
      <c r="BW61" s="144">
        <v>0</v>
      </c>
      <c r="BX61" s="149">
        <v>0</v>
      </c>
      <c r="BY61" s="144">
        <v>0</v>
      </c>
      <c r="BZ61" s="149">
        <v>0</v>
      </c>
      <c r="CA61" s="144">
        <v>0</v>
      </c>
      <c r="CB61" s="149">
        <v>0</v>
      </c>
      <c r="CC61" s="144">
        <v>0</v>
      </c>
      <c r="CD61" s="149">
        <v>0</v>
      </c>
      <c r="CI61" s="149">
        <v>0</v>
      </c>
      <c r="CJ61" s="149">
        <v>0</v>
      </c>
      <c r="CK61" s="149">
        <v>0</v>
      </c>
      <c r="CL61" s="149">
        <v>0</v>
      </c>
      <c r="CM61" s="149">
        <v>0</v>
      </c>
    </row>
    <row r="62" spans="1:91" ht="15" customHeight="1" x14ac:dyDescent="0.25">
      <c r="A62" s="16"/>
      <c r="B62" s="209">
        <v>2039</v>
      </c>
      <c r="C62" s="210">
        <v>24</v>
      </c>
      <c r="D62" s="50">
        <v>34</v>
      </c>
      <c r="E62" s="49" t="s">
        <v>236</v>
      </c>
      <c r="F62" s="29"/>
      <c r="G62" s="51">
        <v>0</v>
      </c>
      <c r="H62" s="16"/>
      <c r="I62" s="33">
        <v>21</v>
      </c>
      <c r="J62" s="63">
        <v>0</v>
      </c>
      <c r="K62" s="228"/>
      <c r="L62" s="64">
        <v>0</v>
      </c>
      <c r="M62" s="62">
        <v>0</v>
      </c>
      <c r="N62" s="18"/>
      <c r="O62" s="51">
        <v>0</v>
      </c>
      <c r="P62" s="16"/>
      <c r="Q62" s="229"/>
      <c r="R62" s="65">
        <v>0.06</v>
      </c>
      <c r="S62" s="62">
        <v>0</v>
      </c>
      <c r="T62" s="16"/>
      <c r="U62" s="63">
        <v>0</v>
      </c>
      <c r="V62" s="64">
        <v>0</v>
      </c>
      <c r="W62" s="45">
        <v>0</v>
      </c>
      <c r="X62" s="230"/>
      <c r="Y62" s="45">
        <v>0</v>
      </c>
      <c r="Z62" s="45">
        <v>0</v>
      </c>
      <c r="AA62" s="62">
        <v>0</v>
      </c>
      <c r="AB62" s="16"/>
      <c r="AC62" s="231"/>
      <c r="AD62" s="232"/>
      <c r="AE62" s="60">
        <v>946.139558514839</v>
      </c>
      <c r="AF62" s="60">
        <v>8872.9759553945278</v>
      </c>
      <c r="AG62" s="60">
        <v>16042.948578606845</v>
      </c>
      <c r="AH62" s="60">
        <v>754.29781100905814</v>
      </c>
      <c r="AI62" s="60">
        <v>0</v>
      </c>
      <c r="AJ62" s="60">
        <v>4583.6995938876698</v>
      </c>
      <c r="AK62" s="60">
        <v>3685.8285071013752</v>
      </c>
      <c r="AL62" s="60">
        <v>1478.829325899088</v>
      </c>
      <c r="AM62" s="60">
        <v>11830.634607192704</v>
      </c>
      <c r="AN62" s="60">
        <v>377.14890550452907</v>
      </c>
      <c r="AO62" s="60">
        <v>0</v>
      </c>
      <c r="AP62" s="60">
        <v>0</v>
      </c>
      <c r="AQ62" s="60">
        <v>301.71912440362331</v>
      </c>
      <c r="AR62" s="60">
        <v>368.58285071013739</v>
      </c>
      <c r="AS62" s="60">
        <v>0</v>
      </c>
      <c r="AT62" s="60">
        <v>0</v>
      </c>
      <c r="AU62" s="60">
        <v>42664.768766797155</v>
      </c>
      <c r="AV62" s="60">
        <v>189.22791170296779</v>
      </c>
      <c r="AW62" s="60">
        <v>0</v>
      </c>
      <c r="AX62" s="60">
        <v>174188.98733244403</v>
      </c>
      <c r="AY62" s="60">
        <v>2262.893433027175</v>
      </c>
      <c r="AZ62" s="53">
        <v>1419.2093377722581</v>
      </c>
      <c r="BA62" s="3"/>
      <c r="BB62" s="57">
        <v>269967.89159996802</v>
      </c>
      <c r="BC62" s="3"/>
      <c r="BD62" s="52">
        <v>0</v>
      </c>
      <c r="BE62" s="53">
        <v>0</v>
      </c>
      <c r="BF62" s="149"/>
      <c r="BG62" s="51">
        <v>0</v>
      </c>
      <c r="BI62" s="51">
        <v>0</v>
      </c>
      <c r="BJ62" s="149">
        <v>0</v>
      </c>
      <c r="BK62" s="209">
        <v>2039</v>
      </c>
      <c r="BL62" s="210">
        <v>24</v>
      </c>
      <c r="BM62" s="50">
        <v>34</v>
      </c>
      <c r="BN62" s="49" t="s">
        <v>236</v>
      </c>
      <c r="BO62" s="20"/>
      <c r="BP62" s="91">
        <v>0</v>
      </c>
      <c r="BQ62" s="45">
        <v>0</v>
      </c>
      <c r="BR62" s="45">
        <v>0</v>
      </c>
      <c r="BS62" s="46">
        <v>0</v>
      </c>
      <c r="BT62" s="45">
        <v>0</v>
      </c>
      <c r="BU62" s="47">
        <v>0</v>
      </c>
      <c r="BV62" s="142"/>
      <c r="BW62" s="144">
        <v>0</v>
      </c>
      <c r="BX62" s="149">
        <v>0</v>
      </c>
      <c r="BY62" s="144">
        <v>0</v>
      </c>
      <c r="BZ62" s="149">
        <v>0</v>
      </c>
      <c r="CA62" s="144">
        <v>0</v>
      </c>
      <c r="CB62" s="149">
        <v>0</v>
      </c>
      <c r="CC62" s="144">
        <v>0</v>
      </c>
      <c r="CD62" s="149">
        <v>0</v>
      </c>
      <c r="CI62" s="149">
        <v>0</v>
      </c>
      <c r="CJ62" s="149">
        <v>0</v>
      </c>
      <c r="CK62" s="149">
        <v>0</v>
      </c>
      <c r="CL62" s="149">
        <v>0</v>
      </c>
      <c r="CM62" s="149">
        <v>0</v>
      </c>
    </row>
    <row r="63" spans="1:91" ht="15" customHeight="1" x14ac:dyDescent="0.25">
      <c r="A63" s="16"/>
      <c r="B63" s="209">
        <v>2040</v>
      </c>
      <c r="C63" s="210">
        <v>25</v>
      </c>
      <c r="D63" s="50">
        <v>35</v>
      </c>
      <c r="E63" s="49" t="s">
        <v>236</v>
      </c>
      <c r="F63" s="29"/>
      <c r="G63" s="51">
        <v>0</v>
      </c>
      <c r="H63" s="16"/>
      <c r="I63" s="33">
        <v>22</v>
      </c>
      <c r="J63" s="63">
        <v>0</v>
      </c>
      <c r="K63" s="228"/>
      <c r="L63" s="64">
        <v>0</v>
      </c>
      <c r="M63" s="62">
        <v>0</v>
      </c>
      <c r="N63" s="18"/>
      <c r="O63" s="51">
        <v>0</v>
      </c>
      <c r="P63" s="16"/>
      <c r="Q63" s="229"/>
      <c r="R63" s="65">
        <v>0.06</v>
      </c>
      <c r="S63" s="62">
        <v>0</v>
      </c>
      <c r="T63" s="16"/>
      <c r="U63" s="63">
        <v>0</v>
      </c>
      <c r="V63" s="64">
        <v>0</v>
      </c>
      <c r="W63" s="45">
        <v>0</v>
      </c>
      <c r="X63" s="230"/>
      <c r="Y63" s="45">
        <v>0</v>
      </c>
      <c r="Z63" s="45">
        <v>0</v>
      </c>
      <c r="AA63" s="62">
        <v>0</v>
      </c>
      <c r="AB63" s="16"/>
      <c r="AC63" s="231"/>
      <c r="AD63" s="232"/>
      <c r="AE63" s="60">
        <v>965.06234968513581</v>
      </c>
      <c r="AF63" s="60">
        <v>9227.894993610309</v>
      </c>
      <c r="AG63" s="60">
        <v>17005.525493323257</v>
      </c>
      <c r="AH63" s="60">
        <v>761.84078911914878</v>
      </c>
      <c r="AI63" s="60">
        <v>0</v>
      </c>
      <c r="AJ63" s="60">
        <v>4858.7215695209306</v>
      </c>
      <c r="AK63" s="60">
        <v>3870.1199324564441</v>
      </c>
      <c r="AL63" s="60">
        <v>1537.9824989350516</v>
      </c>
      <c r="AM63" s="60">
        <v>12303.859991480413</v>
      </c>
      <c r="AN63" s="60">
        <v>380.92039455957439</v>
      </c>
      <c r="AO63" s="60">
        <v>0</v>
      </c>
      <c r="AP63" s="60">
        <v>0</v>
      </c>
      <c r="AQ63" s="60">
        <v>304.73631564765952</v>
      </c>
      <c r="AR63" s="60">
        <v>387.01199324564431</v>
      </c>
      <c r="AS63" s="60">
        <v>0</v>
      </c>
      <c r="AT63" s="60">
        <v>0</v>
      </c>
      <c r="AU63" s="60">
        <v>45651.302580472955</v>
      </c>
      <c r="AV63" s="60">
        <v>193.01246993702713</v>
      </c>
      <c r="AW63" s="60">
        <v>0</v>
      </c>
      <c r="AX63" s="60">
        <v>189865.99619236399</v>
      </c>
      <c r="AY63" s="60">
        <v>2285.5223673574469</v>
      </c>
      <c r="AZ63" s="53">
        <v>1447.5935245277033</v>
      </c>
      <c r="BA63" s="3"/>
      <c r="BB63" s="57">
        <v>291047.10345624265</v>
      </c>
      <c r="BC63" s="3"/>
      <c r="BD63" s="52">
        <v>0</v>
      </c>
      <c r="BE63" s="53">
        <v>0</v>
      </c>
      <c r="BF63" s="149"/>
      <c r="BG63" s="51">
        <v>0</v>
      </c>
      <c r="BI63" s="51">
        <v>0</v>
      </c>
      <c r="BJ63" s="149">
        <v>0</v>
      </c>
      <c r="BK63" s="209">
        <v>2040</v>
      </c>
      <c r="BL63" s="210">
        <v>25</v>
      </c>
      <c r="BM63" s="50">
        <v>35</v>
      </c>
      <c r="BN63" s="49" t="s">
        <v>236</v>
      </c>
      <c r="BO63" s="20"/>
      <c r="BP63" s="91">
        <v>0</v>
      </c>
      <c r="BQ63" s="45">
        <v>0</v>
      </c>
      <c r="BR63" s="45">
        <v>0</v>
      </c>
      <c r="BS63" s="46">
        <v>0</v>
      </c>
      <c r="BT63" s="45">
        <v>0</v>
      </c>
      <c r="BU63" s="47">
        <v>0</v>
      </c>
      <c r="BV63" s="142"/>
      <c r="BW63" s="144">
        <v>0</v>
      </c>
      <c r="BX63" s="149">
        <v>0</v>
      </c>
      <c r="BY63" s="144">
        <v>0</v>
      </c>
      <c r="BZ63" s="149">
        <v>0</v>
      </c>
      <c r="CA63" s="144">
        <v>0</v>
      </c>
      <c r="CB63" s="149">
        <v>0</v>
      </c>
      <c r="CC63" s="144">
        <v>0</v>
      </c>
      <c r="CD63" s="149">
        <v>0</v>
      </c>
      <c r="CI63" s="149">
        <v>0</v>
      </c>
      <c r="CJ63" s="149">
        <v>0</v>
      </c>
      <c r="CK63" s="149">
        <v>0</v>
      </c>
      <c r="CL63" s="149">
        <v>0</v>
      </c>
      <c r="CM63" s="149">
        <v>0</v>
      </c>
    </row>
    <row r="64" spans="1:91" ht="15" customHeight="1" x14ac:dyDescent="0.25">
      <c r="A64" s="16"/>
      <c r="B64" s="209">
        <v>2041</v>
      </c>
      <c r="C64" s="210">
        <v>26</v>
      </c>
      <c r="D64" s="50">
        <v>36</v>
      </c>
      <c r="E64" s="49" t="s">
        <v>236</v>
      </c>
      <c r="F64" s="29"/>
      <c r="G64" s="51">
        <v>0</v>
      </c>
      <c r="H64" s="16"/>
      <c r="I64" s="33">
        <v>23</v>
      </c>
      <c r="J64" s="63">
        <v>0</v>
      </c>
      <c r="K64" s="228"/>
      <c r="L64" s="64">
        <v>0</v>
      </c>
      <c r="M64" s="62">
        <v>0</v>
      </c>
      <c r="N64" s="18"/>
      <c r="O64" s="51">
        <v>0</v>
      </c>
      <c r="P64" s="16"/>
      <c r="Q64" s="229"/>
      <c r="R64" s="65">
        <v>0.06</v>
      </c>
      <c r="S64" s="62">
        <v>0</v>
      </c>
      <c r="T64" s="16"/>
      <c r="U64" s="63">
        <v>0</v>
      </c>
      <c r="V64" s="64">
        <v>0</v>
      </c>
      <c r="W64" s="45">
        <v>0</v>
      </c>
      <c r="X64" s="230"/>
      <c r="Y64" s="45">
        <v>0</v>
      </c>
      <c r="Z64" s="45">
        <v>0</v>
      </c>
      <c r="AA64" s="62">
        <v>0</v>
      </c>
      <c r="AB64" s="16"/>
      <c r="AC64" s="231"/>
      <c r="AD64" s="232"/>
      <c r="AE64" s="60">
        <v>984.36359667883858</v>
      </c>
      <c r="AF64" s="60">
        <v>9597.0107933547224</v>
      </c>
      <c r="AG64" s="60">
        <v>18025.857022922653</v>
      </c>
      <c r="AH64" s="60">
        <v>769.45919701034029</v>
      </c>
      <c r="AI64" s="60">
        <v>0</v>
      </c>
      <c r="AJ64" s="60">
        <v>5150.2448636921863</v>
      </c>
      <c r="AK64" s="60">
        <v>4063.6259290792664</v>
      </c>
      <c r="AL64" s="60">
        <v>1599.5017988924537</v>
      </c>
      <c r="AM64" s="60">
        <v>12796.01439113963</v>
      </c>
      <c r="AN64" s="60">
        <v>384.72959850517015</v>
      </c>
      <c r="AO64" s="60">
        <v>0</v>
      </c>
      <c r="AP64" s="60">
        <v>0</v>
      </c>
      <c r="AQ64" s="60">
        <v>307.78367880413612</v>
      </c>
      <c r="AR64" s="60">
        <v>406.36259290792651</v>
      </c>
      <c r="AS64" s="60">
        <v>0</v>
      </c>
      <c r="AT64" s="60">
        <v>0</v>
      </c>
      <c r="AU64" s="60">
        <v>48846.893761106068</v>
      </c>
      <c r="AV64" s="60">
        <v>196.87271933576767</v>
      </c>
      <c r="AW64" s="60">
        <v>0</v>
      </c>
      <c r="AX64" s="60">
        <v>206953.93584967678</v>
      </c>
      <c r="AY64" s="60">
        <v>2308.3775910310214</v>
      </c>
      <c r="AZ64" s="53">
        <v>1476.5453950182573</v>
      </c>
      <c r="BA64" s="3"/>
      <c r="BB64" s="57">
        <v>313867.57877915521</v>
      </c>
      <c r="BC64" s="3"/>
      <c r="BD64" s="52">
        <v>0</v>
      </c>
      <c r="BE64" s="53">
        <v>0</v>
      </c>
      <c r="BF64" s="149"/>
      <c r="BG64" s="51">
        <v>0</v>
      </c>
      <c r="BI64" s="51">
        <v>0</v>
      </c>
      <c r="BJ64" s="149">
        <v>0</v>
      </c>
      <c r="BK64" s="209">
        <v>2041</v>
      </c>
      <c r="BL64" s="210">
        <v>26</v>
      </c>
      <c r="BM64" s="50">
        <v>36</v>
      </c>
      <c r="BN64" s="49" t="s">
        <v>236</v>
      </c>
      <c r="BO64" s="20"/>
      <c r="BP64" s="91">
        <v>0</v>
      </c>
      <c r="BQ64" s="45">
        <v>0</v>
      </c>
      <c r="BR64" s="45">
        <v>0</v>
      </c>
      <c r="BS64" s="46">
        <v>0</v>
      </c>
      <c r="BT64" s="45">
        <v>0</v>
      </c>
      <c r="BU64" s="47">
        <v>0</v>
      </c>
      <c r="BV64" s="142"/>
      <c r="BW64" s="144">
        <v>0</v>
      </c>
      <c r="BX64" s="149">
        <v>0</v>
      </c>
      <c r="BY64" s="144">
        <v>0</v>
      </c>
      <c r="BZ64" s="149">
        <v>0</v>
      </c>
      <c r="CA64" s="144">
        <v>0</v>
      </c>
      <c r="CB64" s="149">
        <v>0</v>
      </c>
      <c r="CC64" s="144">
        <v>0</v>
      </c>
      <c r="CD64" s="149">
        <v>0</v>
      </c>
      <c r="CI64" s="149">
        <v>0</v>
      </c>
      <c r="CJ64" s="149">
        <v>0</v>
      </c>
      <c r="CK64" s="149">
        <v>0</v>
      </c>
      <c r="CL64" s="149">
        <v>0</v>
      </c>
      <c r="CM64" s="149">
        <v>0</v>
      </c>
    </row>
    <row r="65" spans="1:91" ht="15" customHeight="1" x14ac:dyDescent="0.25">
      <c r="A65" s="16"/>
      <c r="B65" s="209">
        <v>2042</v>
      </c>
      <c r="C65" s="210">
        <v>27</v>
      </c>
      <c r="D65" s="50">
        <v>37</v>
      </c>
      <c r="E65" s="49" t="s">
        <v>236</v>
      </c>
      <c r="F65" s="29"/>
      <c r="G65" s="51">
        <v>0</v>
      </c>
      <c r="H65" s="16"/>
      <c r="I65" s="33">
        <v>24</v>
      </c>
      <c r="J65" s="63">
        <v>0</v>
      </c>
      <c r="K65" s="228"/>
      <c r="L65" s="64">
        <v>0</v>
      </c>
      <c r="M65" s="62">
        <v>0</v>
      </c>
      <c r="N65" s="18"/>
      <c r="O65" s="51">
        <v>0</v>
      </c>
      <c r="P65" s="16"/>
      <c r="Q65" s="229"/>
      <c r="R65" s="65">
        <v>0.06</v>
      </c>
      <c r="S65" s="62">
        <v>0</v>
      </c>
      <c r="T65" s="16"/>
      <c r="U65" s="63">
        <v>0</v>
      </c>
      <c r="V65" s="64">
        <v>0</v>
      </c>
      <c r="W65" s="45">
        <v>0</v>
      </c>
      <c r="X65" s="230"/>
      <c r="Y65" s="45">
        <v>0</v>
      </c>
      <c r="Z65" s="45">
        <v>0</v>
      </c>
      <c r="AA65" s="62">
        <v>0</v>
      </c>
      <c r="AB65" s="16"/>
      <c r="AC65" s="231"/>
      <c r="AD65" s="232"/>
      <c r="AE65" s="60">
        <v>1004.0508686124153</v>
      </c>
      <c r="AF65" s="60">
        <v>9980.8912250889116</v>
      </c>
      <c r="AG65" s="60">
        <v>19107.408444298013</v>
      </c>
      <c r="AH65" s="60">
        <v>777.15378898044366</v>
      </c>
      <c r="AI65" s="60">
        <v>0</v>
      </c>
      <c r="AJ65" s="60">
        <v>5459.2595555137177</v>
      </c>
      <c r="AK65" s="60">
        <v>4266.8072255332299</v>
      </c>
      <c r="AL65" s="60">
        <v>1663.4818708481519</v>
      </c>
      <c r="AM65" s="60">
        <v>13307.854966785215</v>
      </c>
      <c r="AN65" s="60">
        <v>388.57689449022183</v>
      </c>
      <c r="AO65" s="60">
        <v>0</v>
      </c>
      <c r="AP65" s="60">
        <v>0</v>
      </c>
      <c r="AQ65" s="60">
        <v>310.86151559217745</v>
      </c>
      <c r="AR65" s="60">
        <v>426.68072255332288</v>
      </c>
      <c r="AS65" s="60">
        <v>0</v>
      </c>
      <c r="AT65" s="60">
        <v>0</v>
      </c>
      <c r="AU65" s="60">
        <v>52266.176324383494</v>
      </c>
      <c r="AV65" s="60">
        <v>200.81017372248303</v>
      </c>
      <c r="AW65" s="60">
        <v>0</v>
      </c>
      <c r="AX65" s="60">
        <v>225579.79007614771</v>
      </c>
      <c r="AY65" s="60">
        <v>2331.4613669413316</v>
      </c>
      <c r="AZ65" s="53">
        <v>1506.0763029186226</v>
      </c>
      <c r="BA65" s="3"/>
      <c r="BB65" s="57">
        <v>338577.34132240945</v>
      </c>
      <c r="BC65" s="3"/>
      <c r="BD65" s="52">
        <v>0</v>
      </c>
      <c r="BE65" s="53">
        <v>0</v>
      </c>
      <c r="BF65" s="149"/>
      <c r="BG65" s="51">
        <v>0</v>
      </c>
      <c r="BI65" s="51">
        <v>0</v>
      </c>
      <c r="BJ65" s="149">
        <v>0</v>
      </c>
      <c r="BK65" s="209">
        <v>2042</v>
      </c>
      <c r="BL65" s="210">
        <v>27</v>
      </c>
      <c r="BM65" s="50">
        <v>37</v>
      </c>
      <c r="BN65" s="49" t="s">
        <v>236</v>
      </c>
      <c r="BO65" s="20"/>
      <c r="BP65" s="91">
        <v>0</v>
      </c>
      <c r="BQ65" s="45">
        <v>0</v>
      </c>
      <c r="BR65" s="45">
        <v>0</v>
      </c>
      <c r="BS65" s="46">
        <v>0</v>
      </c>
      <c r="BT65" s="45">
        <v>0</v>
      </c>
      <c r="BU65" s="47">
        <v>0</v>
      </c>
      <c r="BV65" s="142"/>
      <c r="BW65" s="144">
        <v>0</v>
      </c>
      <c r="BX65" s="149">
        <v>0</v>
      </c>
      <c r="BY65" s="144">
        <v>0</v>
      </c>
      <c r="BZ65" s="149">
        <v>0</v>
      </c>
      <c r="CA65" s="144">
        <v>0</v>
      </c>
      <c r="CB65" s="149">
        <v>0</v>
      </c>
      <c r="CC65" s="144">
        <v>0</v>
      </c>
      <c r="CD65" s="149">
        <v>0</v>
      </c>
      <c r="CI65" s="149">
        <v>0</v>
      </c>
      <c r="CJ65" s="149">
        <v>0</v>
      </c>
      <c r="CK65" s="149">
        <v>0</v>
      </c>
      <c r="CL65" s="149">
        <v>0</v>
      </c>
      <c r="CM65" s="149">
        <v>0</v>
      </c>
    </row>
    <row r="66" spans="1:91" ht="15" customHeight="1" x14ac:dyDescent="0.25">
      <c r="A66" s="16"/>
      <c r="B66" s="209">
        <v>2043</v>
      </c>
      <c r="C66" s="210">
        <v>28</v>
      </c>
      <c r="D66" s="50">
        <v>38</v>
      </c>
      <c r="E66" s="49" t="s">
        <v>236</v>
      </c>
      <c r="F66" s="29"/>
      <c r="G66" s="51">
        <v>0</v>
      </c>
      <c r="H66" s="16"/>
      <c r="I66" s="33">
        <v>25</v>
      </c>
      <c r="J66" s="63">
        <v>0</v>
      </c>
      <c r="K66" s="228"/>
      <c r="L66" s="64">
        <v>0</v>
      </c>
      <c r="M66" s="62">
        <v>0</v>
      </c>
      <c r="N66" s="18"/>
      <c r="O66" s="51">
        <v>0</v>
      </c>
      <c r="P66" s="16"/>
      <c r="Q66" s="229"/>
      <c r="R66" s="65">
        <v>0.06</v>
      </c>
      <c r="S66" s="62">
        <v>0</v>
      </c>
      <c r="T66" s="16"/>
      <c r="U66" s="63">
        <v>0</v>
      </c>
      <c r="V66" s="64">
        <v>0</v>
      </c>
      <c r="W66" s="45">
        <v>0</v>
      </c>
      <c r="X66" s="230"/>
      <c r="Y66" s="45">
        <v>0</v>
      </c>
      <c r="Z66" s="45">
        <v>0</v>
      </c>
      <c r="AA66" s="62">
        <v>0</v>
      </c>
      <c r="AB66" s="16"/>
      <c r="AC66" s="231"/>
      <c r="AD66" s="232"/>
      <c r="AE66" s="60">
        <v>1024.1318859846638</v>
      </c>
      <c r="AF66" s="60">
        <v>10380.126874092468</v>
      </c>
      <c r="AG66" s="60">
        <v>20253.852950955894</v>
      </c>
      <c r="AH66" s="60">
        <v>784.92532687024811</v>
      </c>
      <c r="AI66" s="60">
        <v>0</v>
      </c>
      <c r="AJ66" s="60">
        <v>5786.8151288445415</v>
      </c>
      <c r="AK66" s="60">
        <v>4480.1475868098914</v>
      </c>
      <c r="AL66" s="60">
        <v>1730.021145682078</v>
      </c>
      <c r="AM66" s="60">
        <v>13840.169165456624</v>
      </c>
      <c r="AN66" s="60">
        <v>392.46266343512406</v>
      </c>
      <c r="AO66" s="60">
        <v>0</v>
      </c>
      <c r="AP66" s="60">
        <v>0</v>
      </c>
      <c r="AQ66" s="60">
        <v>313.97013074809922</v>
      </c>
      <c r="AR66" s="60">
        <v>448.01475868098902</v>
      </c>
      <c r="AS66" s="60">
        <v>0</v>
      </c>
      <c r="AT66" s="60">
        <v>0</v>
      </c>
      <c r="AU66" s="60">
        <v>55924.808667090343</v>
      </c>
      <c r="AV66" s="60">
        <v>204.8263771969327</v>
      </c>
      <c r="AW66" s="60">
        <v>0</v>
      </c>
      <c r="AX66" s="60">
        <v>245881.97118300101</v>
      </c>
      <c r="AY66" s="60">
        <v>2354.7759806107447</v>
      </c>
      <c r="AZ66" s="53">
        <v>1536.197828976995</v>
      </c>
      <c r="BA66" s="3"/>
      <c r="BB66" s="57">
        <v>365337.21765443671</v>
      </c>
      <c r="BC66" s="3"/>
      <c r="BD66" s="52">
        <v>0</v>
      </c>
      <c r="BE66" s="53">
        <v>0</v>
      </c>
      <c r="BF66" s="149"/>
      <c r="BG66" s="51">
        <v>0</v>
      </c>
      <c r="BI66" s="51">
        <v>0</v>
      </c>
      <c r="BJ66" s="149">
        <v>0</v>
      </c>
      <c r="BK66" s="209">
        <v>2043</v>
      </c>
      <c r="BL66" s="210">
        <v>28</v>
      </c>
      <c r="BM66" s="50">
        <v>38</v>
      </c>
      <c r="BN66" s="49" t="s">
        <v>236</v>
      </c>
      <c r="BO66" s="20"/>
      <c r="BP66" s="91">
        <v>0</v>
      </c>
      <c r="BQ66" s="45">
        <v>0</v>
      </c>
      <c r="BR66" s="45">
        <v>0</v>
      </c>
      <c r="BS66" s="46">
        <v>0</v>
      </c>
      <c r="BT66" s="45">
        <v>0</v>
      </c>
      <c r="BU66" s="47">
        <v>0</v>
      </c>
      <c r="BV66" s="142"/>
      <c r="BW66" s="144">
        <v>0</v>
      </c>
      <c r="BX66" s="149">
        <v>0</v>
      </c>
      <c r="BY66" s="144">
        <v>0</v>
      </c>
      <c r="BZ66" s="149">
        <v>0</v>
      </c>
      <c r="CA66" s="144">
        <v>0</v>
      </c>
      <c r="CB66" s="149">
        <v>0</v>
      </c>
      <c r="CC66" s="144">
        <v>0</v>
      </c>
      <c r="CD66" s="149">
        <v>0</v>
      </c>
      <c r="CI66" s="149">
        <v>0</v>
      </c>
      <c r="CJ66" s="149">
        <v>0</v>
      </c>
      <c r="CK66" s="149">
        <v>0</v>
      </c>
      <c r="CL66" s="149">
        <v>0</v>
      </c>
      <c r="CM66" s="149">
        <v>0</v>
      </c>
    </row>
    <row r="67" spans="1:91" ht="15" customHeight="1" x14ac:dyDescent="0.25">
      <c r="A67" s="16"/>
      <c r="B67" s="209">
        <v>2044</v>
      </c>
      <c r="C67" s="210">
        <v>29</v>
      </c>
      <c r="D67" s="50">
        <v>39</v>
      </c>
      <c r="E67" s="49" t="s">
        <v>236</v>
      </c>
      <c r="F67" s="29"/>
      <c r="G67" s="51">
        <v>0</v>
      </c>
      <c r="H67" s="16"/>
      <c r="I67" s="33">
        <v>26</v>
      </c>
      <c r="J67" s="63">
        <v>0</v>
      </c>
      <c r="K67" s="228"/>
      <c r="L67" s="64">
        <v>0</v>
      </c>
      <c r="M67" s="62">
        <v>0</v>
      </c>
      <c r="N67" s="18"/>
      <c r="O67" s="51">
        <v>0</v>
      </c>
      <c r="P67" s="16"/>
      <c r="Q67" s="229"/>
      <c r="R67" s="65">
        <v>0.06</v>
      </c>
      <c r="S67" s="62">
        <v>0</v>
      </c>
      <c r="T67" s="16"/>
      <c r="U67" s="63">
        <v>0</v>
      </c>
      <c r="V67" s="64">
        <v>0</v>
      </c>
      <c r="W67" s="45">
        <v>0</v>
      </c>
      <c r="X67" s="230"/>
      <c r="Y67" s="45">
        <v>0</v>
      </c>
      <c r="Z67" s="45">
        <v>0</v>
      </c>
      <c r="AA67" s="62">
        <v>0</v>
      </c>
      <c r="AB67" s="16"/>
      <c r="AC67" s="231"/>
      <c r="AD67" s="232"/>
      <c r="AE67" s="60">
        <v>1044.614523704357</v>
      </c>
      <c r="AF67" s="60">
        <v>10795.331949056166</v>
      </c>
      <c r="AG67" s="60">
        <v>21469.084128013248</v>
      </c>
      <c r="AH67" s="60">
        <v>792.77458013895057</v>
      </c>
      <c r="AI67" s="60">
        <v>0</v>
      </c>
      <c r="AJ67" s="60">
        <v>6134.0240365752143</v>
      </c>
      <c r="AK67" s="60">
        <v>4704.1549661503859</v>
      </c>
      <c r="AL67" s="60">
        <v>1799.2219915093613</v>
      </c>
      <c r="AM67" s="60">
        <v>14393.77593207489</v>
      </c>
      <c r="AN67" s="60">
        <v>396.38729006947528</v>
      </c>
      <c r="AO67" s="60">
        <v>0</v>
      </c>
      <c r="AP67" s="60">
        <v>0</v>
      </c>
      <c r="AQ67" s="60">
        <v>317.10983205558023</v>
      </c>
      <c r="AR67" s="60">
        <v>470.41549661503848</v>
      </c>
      <c r="AS67" s="60">
        <v>0</v>
      </c>
      <c r="AT67" s="60">
        <v>0</v>
      </c>
      <c r="AU67" s="60">
        <v>59839.545273786673</v>
      </c>
      <c r="AV67" s="60">
        <v>208.92290474087136</v>
      </c>
      <c r="AW67" s="60">
        <v>0</v>
      </c>
      <c r="AX67" s="60">
        <v>268011.34858947113</v>
      </c>
      <c r="AY67" s="60">
        <v>2378.3237404168522</v>
      </c>
      <c r="AZ67" s="53">
        <v>1566.9217855565348</v>
      </c>
      <c r="BA67" s="3"/>
      <c r="BB67" s="57">
        <v>394321.95701993472</v>
      </c>
      <c r="BC67" s="3"/>
      <c r="BD67" s="52">
        <v>0</v>
      </c>
      <c r="BE67" s="53">
        <v>0</v>
      </c>
      <c r="BF67" s="149"/>
      <c r="BG67" s="51">
        <v>0</v>
      </c>
      <c r="BI67" s="51">
        <v>0</v>
      </c>
      <c r="BJ67" s="149">
        <v>0</v>
      </c>
      <c r="BK67" s="209">
        <v>2044</v>
      </c>
      <c r="BL67" s="210">
        <v>29</v>
      </c>
      <c r="BM67" s="50">
        <v>39</v>
      </c>
      <c r="BN67" s="49" t="s">
        <v>236</v>
      </c>
      <c r="BO67" s="20"/>
      <c r="BP67" s="91">
        <v>0</v>
      </c>
      <c r="BQ67" s="45">
        <v>0</v>
      </c>
      <c r="BR67" s="45">
        <v>0</v>
      </c>
      <c r="BS67" s="46">
        <v>0</v>
      </c>
      <c r="BT67" s="45">
        <v>0</v>
      </c>
      <c r="BU67" s="47">
        <v>0</v>
      </c>
      <c r="BV67" s="142"/>
      <c r="BW67" s="144">
        <v>0</v>
      </c>
      <c r="BX67" s="149">
        <v>0</v>
      </c>
      <c r="BY67" s="144">
        <v>0</v>
      </c>
      <c r="BZ67" s="149">
        <v>0</v>
      </c>
      <c r="CA67" s="144">
        <v>0</v>
      </c>
      <c r="CB67" s="149">
        <v>0</v>
      </c>
      <c r="CC67" s="144">
        <v>0</v>
      </c>
      <c r="CD67" s="149">
        <v>0</v>
      </c>
      <c r="CI67" s="149">
        <v>0</v>
      </c>
      <c r="CJ67" s="149">
        <v>0</v>
      </c>
      <c r="CK67" s="149">
        <v>0</v>
      </c>
      <c r="CL67" s="149">
        <v>0</v>
      </c>
      <c r="CM67" s="149">
        <v>0</v>
      </c>
    </row>
    <row r="68" spans="1:91" ht="15" customHeight="1" thickBot="1" x14ac:dyDescent="0.3">
      <c r="A68" s="16"/>
      <c r="B68" s="209">
        <v>2045</v>
      </c>
      <c r="C68" s="210">
        <v>30</v>
      </c>
      <c r="D68" s="50">
        <v>40</v>
      </c>
      <c r="E68" s="49" t="s">
        <v>236</v>
      </c>
      <c r="F68" s="40"/>
      <c r="G68" s="51">
        <v>0</v>
      </c>
      <c r="H68" s="16"/>
      <c r="I68" s="33">
        <v>27</v>
      </c>
      <c r="J68" s="63">
        <v>0</v>
      </c>
      <c r="K68" s="228"/>
      <c r="L68" s="64">
        <v>0</v>
      </c>
      <c r="M68" s="62">
        <v>0</v>
      </c>
      <c r="N68" s="18"/>
      <c r="O68" s="51">
        <v>0</v>
      </c>
      <c r="P68" s="16"/>
      <c r="Q68" s="229"/>
      <c r="R68" s="65">
        <v>0.06</v>
      </c>
      <c r="S68" s="62">
        <v>0</v>
      </c>
      <c r="T68" s="16"/>
      <c r="U68" s="63">
        <v>0</v>
      </c>
      <c r="V68" s="64">
        <v>0</v>
      </c>
      <c r="W68" s="45">
        <v>0</v>
      </c>
      <c r="X68" s="230"/>
      <c r="Y68" s="45">
        <v>0</v>
      </c>
      <c r="Z68" s="45">
        <v>0</v>
      </c>
      <c r="AA68" s="62">
        <v>0</v>
      </c>
      <c r="AB68" s="16"/>
      <c r="AC68" s="233"/>
      <c r="AD68" s="234"/>
      <c r="AE68" s="61">
        <v>1065.5068141784441</v>
      </c>
      <c r="AF68" s="61">
        <v>11227.145227018413</v>
      </c>
      <c r="AG68" s="61">
        <v>22757.229175694043</v>
      </c>
      <c r="AH68" s="61">
        <v>800.70232594034007</v>
      </c>
      <c r="AI68" s="61">
        <v>0</v>
      </c>
      <c r="AJ68" s="61">
        <v>6502.0654787697276</v>
      </c>
      <c r="AK68" s="61">
        <v>4939.362714457905</v>
      </c>
      <c r="AL68" s="61">
        <v>1871.1908711697358</v>
      </c>
      <c r="AM68" s="61">
        <v>14969.526969357887</v>
      </c>
      <c r="AN68" s="61">
        <v>400.35116297017004</v>
      </c>
      <c r="AO68" s="61">
        <v>0</v>
      </c>
      <c r="AP68" s="61">
        <v>0</v>
      </c>
      <c r="AQ68" s="61">
        <v>320.28093037613604</v>
      </c>
      <c r="AR68" s="61">
        <v>493.9362714457904</v>
      </c>
      <c r="AS68" s="61">
        <v>0</v>
      </c>
      <c r="AT68" s="61">
        <v>0</v>
      </c>
      <c r="AU68" s="61">
        <v>64028.313442951745</v>
      </c>
      <c r="AV68" s="61">
        <v>213.1013628356888</v>
      </c>
      <c r="AW68" s="61">
        <v>0</v>
      </c>
      <c r="AX68" s="61">
        <v>292132.36996252357</v>
      </c>
      <c r="AY68" s="61">
        <v>2402.1069778210208</v>
      </c>
      <c r="AZ68" s="55">
        <v>1598.2602212676654</v>
      </c>
      <c r="BA68" s="3"/>
      <c r="BB68" s="57">
        <v>425721.4499087783</v>
      </c>
      <c r="BC68" s="3"/>
      <c r="BD68" s="54">
        <v>0</v>
      </c>
      <c r="BE68" s="55">
        <v>0</v>
      </c>
      <c r="BF68" s="149"/>
      <c r="BG68" s="51">
        <v>0</v>
      </c>
      <c r="BI68" s="51">
        <v>0</v>
      </c>
      <c r="BJ68" s="149">
        <v>0</v>
      </c>
      <c r="BK68" s="209">
        <v>2045</v>
      </c>
      <c r="BL68" s="210">
        <v>30</v>
      </c>
      <c r="BM68" s="50">
        <v>40</v>
      </c>
      <c r="BN68" s="49" t="s">
        <v>236</v>
      </c>
      <c r="BO68" s="20"/>
      <c r="BP68" s="91">
        <v>0</v>
      </c>
      <c r="BQ68" s="45">
        <v>0</v>
      </c>
      <c r="BR68" s="94">
        <v>0</v>
      </c>
      <c r="BS68" s="46">
        <v>0</v>
      </c>
      <c r="BT68" s="94">
        <v>0</v>
      </c>
      <c r="BU68" s="95">
        <v>0</v>
      </c>
      <c r="BV68" s="142"/>
      <c r="BW68" s="144">
        <v>0</v>
      </c>
      <c r="BX68" s="149">
        <v>0</v>
      </c>
      <c r="BY68" s="144">
        <v>0</v>
      </c>
      <c r="BZ68" s="149">
        <v>0</v>
      </c>
      <c r="CA68" s="144">
        <v>0</v>
      </c>
      <c r="CB68" s="149">
        <v>0</v>
      </c>
      <c r="CC68" s="144">
        <v>0</v>
      </c>
      <c r="CD68" s="149">
        <v>0</v>
      </c>
      <c r="CI68" s="149">
        <v>0</v>
      </c>
      <c r="CJ68" s="149">
        <v>0</v>
      </c>
      <c r="CK68" s="149">
        <v>0</v>
      </c>
      <c r="CL68" s="149">
        <v>0</v>
      </c>
      <c r="CM68" s="149">
        <v>0</v>
      </c>
    </row>
    <row r="69" spans="1:91" ht="15" customHeight="1" thickBot="1" x14ac:dyDescent="0.3">
      <c r="A69" s="16"/>
      <c r="B69" s="34"/>
      <c r="C69" s="34"/>
      <c r="D69" s="34"/>
      <c r="E69" s="34"/>
      <c r="F69" s="3"/>
      <c r="G69" s="159">
        <v>1</v>
      </c>
      <c r="H69" s="16"/>
      <c r="I69" s="34"/>
      <c r="J69" s="34"/>
      <c r="K69" s="34"/>
      <c r="L69" s="34"/>
      <c r="M69" s="34"/>
      <c r="N69" s="16"/>
      <c r="O69" s="34"/>
      <c r="P69" s="16"/>
      <c r="Q69" s="34"/>
      <c r="R69" s="34"/>
      <c r="S69" s="34"/>
      <c r="T69" s="16"/>
      <c r="U69" s="34"/>
      <c r="V69" s="34"/>
      <c r="W69" s="34"/>
      <c r="X69" s="34"/>
      <c r="Y69" s="34"/>
      <c r="Z69" s="34"/>
      <c r="AA69" s="34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3"/>
      <c r="BB69" s="34"/>
      <c r="BC69" s="3"/>
      <c r="BD69" s="16"/>
      <c r="BE69" s="16"/>
      <c r="BF69" s="148"/>
      <c r="BG69" s="34"/>
      <c r="BI69" s="157"/>
      <c r="BJ69" s="149">
        <v>128975.70756369153</v>
      </c>
      <c r="BK69" s="34"/>
      <c r="BL69" s="34"/>
      <c r="BM69" s="34"/>
      <c r="BN69" s="34"/>
      <c r="BO69" s="20"/>
      <c r="BP69" s="96">
        <v>23364.490356209128</v>
      </c>
      <c r="BQ69" s="136"/>
      <c r="BR69" s="30"/>
      <c r="BS69" s="44">
        <v>0.72475229546733888</v>
      </c>
      <c r="BT69" s="30"/>
      <c r="BU69" s="30"/>
      <c r="BV69" s="142"/>
      <c r="BW69" s="144"/>
      <c r="BX69" s="149">
        <v>32985.51364793261</v>
      </c>
      <c r="BY69" s="144"/>
      <c r="BZ69" s="149">
        <v>296869.62283139344</v>
      </c>
      <c r="CA69" s="144"/>
      <c r="CB69" s="149">
        <v>34681.664596073206</v>
      </c>
      <c r="CC69" s="144"/>
      <c r="CD69" s="149">
        <v>312134.9813646588</v>
      </c>
      <c r="CE69" s="150"/>
      <c r="CI69" s="149">
        <v>70000</v>
      </c>
      <c r="CJ69" s="149">
        <v>210026.728</v>
      </c>
    </row>
    <row r="70" spans="1:91" ht="15" customHeight="1" x14ac:dyDescent="0.25">
      <c r="A70" s="16"/>
      <c r="B70" s="16"/>
      <c r="C70" s="16"/>
      <c r="D70" s="16"/>
      <c r="E70" s="16"/>
      <c r="F70" s="14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3"/>
      <c r="BB70" s="16"/>
      <c r="BC70" s="3"/>
      <c r="BD70" s="16"/>
      <c r="BE70" s="16"/>
      <c r="BF70" s="148"/>
      <c r="BG70" s="16"/>
      <c r="BJ70" s="144"/>
      <c r="BK70" s="16"/>
      <c r="BL70" s="16"/>
      <c r="BM70" s="16"/>
      <c r="BN70" s="16"/>
      <c r="BO70" s="20"/>
      <c r="BP70" s="16"/>
      <c r="BQ70" s="16"/>
      <c r="BR70" s="16"/>
      <c r="BS70" s="16"/>
      <c r="BT70" s="16"/>
      <c r="BU70" s="16"/>
      <c r="BV70" s="142"/>
    </row>
    <row r="71" spans="1:91" ht="15" customHeight="1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3"/>
      <c r="BB71" s="16"/>
      <c r="BC71" s="3"/>
      <c r="BD71" s="16"/>
      <c r="BE71" s="16"/>
      <c r="BF71" s="148"/>
      <c r="BG71" s="16"/>
      <c r="BJ71" s="144"/>
      <c r="BK71" s="16"/>
      <c r="BL71" s="16"/>
      <c r="BM71" s="16"/>
      <c r="BN71" s="16"/>
      <c r="BO71" s="20"/>
      <c r="BP71" s="16"/>
      <c r="BQ71" s="16"/>
      <c r="BR71" s="16"/>
      <c r="BS71" s="16"/>
      <c r="BT71" s="16"/>
      <c r="BU71" s="16"/>
      <c r="BV71" s="142"/>
    </row>
    <row r="72" spans="1:91" ht="15" customHeight="1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3"/>
      <c r="BB72" s="16"/>
      <c r="BC72" s="3"/>
      <c r="BD72" s="16"/>
      <c r="BE72" s="16"/>
      <c r="BF72" s="148"/>
      <c r="BG72" s="16"/>
      <c r="BJ72" s="144"/>
      <c r="BK72" s="16"/>
      <c r="BL72" s="16"/>
      <c r="BM72" s="16"/>
      <c r="BN72" s="16"/>
      <c r="BO72" s="20"/>
      <c r="BP72" s="16"/>
      <c r="BQ72" s="16"/>
      <c r="BR72" s="16"/>
      <c r="BS72" s="16"/>
      <c r="BT72" s="16"/>
      <c r="BU72" s="16"/>
      <c r="BV72" s="142"/>
    </row>
    <row r="73" spans="1:91" ht="15" customHeight="1" x14ac:dyDescent="0.25">
      <c r="A73" s="16"/>
      <c r="B73" s="16"/>
      <c r="C73" s="16"/>
      <c r="D73" s="16"/>
      <c r="E73" s="16"/>
      <c r="F73" s="16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148"/>
      <c r="BG73" s="3"/>
      <c r="BJ73" s="153"/>
      <c r="BK73" s="16"/>
      <c r="BL73" s="16"/>
      <c r="BM73" s="16"/>
      <c r="BN73" s="16"/>
      <c r="BO73" s="3"/>
      <c r="BP73" s="3"/>
      <c r="BQ73" s="3"/>
      <c r="BR73" s="3"/>
      <c r="BS73" s="3"/>
      <c r="BT73" s="3"/>
      <c r="BU73" s="3"/>
      <c r="BV73" s="142"/>
    </row>
    <row r="74" spans="1:91" ht="1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148"/>
      <c r="BG74" s="3"/>
      <c r="BJ74" s="15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147"/>
    </row>
    <row r="75" spans="1:91" ht="1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148"/>
      <c r="BG75" s="3"/>
      <c r="BJ75" s="15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147"/>
    </row>
    <row r="76" spans="1:91" ht="1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148"/>
      <c r="BG76" s="3"/>
      <c r="BJ76" s="15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147"/>
    </row>
    <row r="77" spans="1:91" ht="1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148"/>
      <c r="BG77" s="3"/>
      <c r="BJ77" s="15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147"/>
    </row>
    <row r="78" spans="1:91" ht="1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148"/>
      <c r="BG78" s="3"/>
      <c r="BJ78" s="15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147"/>
    </row>
    <row r="79" spans="1:91" ht="1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148"/>
      <c r="BG79" s="3"/>
      <c r="BJ79" s="15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147"/>
    </row>
    <row r="80" spans="1:91" ht="1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148"/>
      <c r="BG80" s="3"/>
      <c r="BJ80" s="15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147"/>
    </row>
    <row r="81" spans="1:74" ht="1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148"/>
      <c r="BG81" s="3"/>
      <c r="BJ81" s="15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147"/>
    </row>
    <row r="82" spans="1:74" ht="1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148"/>
      <c r="BG82" s="3"/>
      <c r="BJ82" s="15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147"/>
    </row>
    <row r="83" spans="1:74" ht="1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148"/>
      <c r="BG83" s="3"/>
      <c r="BJ83" s="15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147"/>
    </row>
    <row r="84" spans="1:74" ht="1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148"/>
      <c r="BG84" s="3"/>
      <c r="BJ84" s="15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147"/>
    </row>
    <row r="85" spans="1:74" ht="1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148"/>
      <c r="BG85" s="3"/>
      <c r="BJ85" s="15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147"/>
    </row>
    <row r="86" spans="1:74" ht="1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148"/>
      <c r="BG86" s="3"/>
      <c r="BJ86" s="15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147"/>
    </row>
    <row r="87" spans="1:74" ht="1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148"/>
      <c r="BG87" s="3"/>
      <c r="BJ87" s="15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147"/>
    </row>
    <row r="88" spans="1:74" ht="1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148"/>
      <c r="BG88" s="3"/>
      <c r="BJ88" s="15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147"/>
    </row>
    <row r="89" spans="1:74" ht="1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148"/>
      <c r="BG89" s="3"/>
      <c r="BJ89" s="15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147"/>
    </row>
    <row r="90" spans="1:74" ht="1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148"/>
      <c r="BG90" s="3"/>
      <c r="BJ90" s="15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147"/>
    </row>
    <row r="91" spans="1:74" ht="1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148"/>
      <c r="BG91" s="3"/>
      <c r="BJ91" s="15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147"/>
    </row>
    <row r="92" spans="1:74" ht="1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148"/>
      <c r="BG92" s="3"/>
      <c r="BJ92" s="15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147"/>
    </row>
    <row r="93" spans="1:74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148"/>
      <c r="BG93" s="3"/>
      <c r="BJ93" s="15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147"/>
    </row>
    <row r="94" spans="1:74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148"/>
      <c r="BG94" s="3"/>
      <c r="BJ94" s="15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147"/>
    </row>
    <row r="95" spans="1:74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148"/>
      <c r="BG95" s="3"/>
      <c r="BJ95" s="15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147"/>
    </row>
    <row r="96" spans="1:74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148"/>
      <c r="BG96" s="3"/>
      <c r="BJ96" s="15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147"/>
    </row>
    <row r="97" spans="1:74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148"/>
      <c r="BG97" s="3"/>
      <c r="BJ97" s="15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147"/>
    </row>
    <row r="98" spans="1:74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148"/>
      <c r="BG98" s="3"/>
      <c r="BJ98" s="15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147"/>
    </row>
    <row r="99" spans="1:74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148"/>
      <c r="BG99" s="3"/>
      <c r="BJ99" s="15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147"/>
    </row>
    <row r="100" spans="1:74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148"/>
      <c r="BG100" s="3"/>
      <c r="BJ100" s="15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147"/>
    </row>
    <row r="101" spans="1:74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148"/>
      <c r="BG101" s="3"/>
      <c r="BJ101" s="15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147"/>
    </row>
    <row r="102" spans="1:74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148"/>
      <c r="BG102" s="3"/>
      <c r="BJ102" s="15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147"/>
    </row>
    <row r="103" spans="1:74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148"/>
      <c r="BG103" s="3"/>
      <c r="BJ103" s="15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147"/>
    </row>
    <row r="104" spans="1:74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148"/>
      <c r="BG104" s="3"/>
      <c r="BJ104" s="15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147"/>
    </row>
    <row r="105" spans="1:74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148"/>
      <c r="BG105" s="3"/>
      <c r="BJ105" s="15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147"/>
    </row>
    <row r="106" spans="1:74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148"/>
      <c r="BG106" s="3"/>
      <c r="BJ106" s="15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147"/>
    </row>
    <row r="107" spans="1:74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148"/>
      <c r="BG107" s="3"/>
      <c r="BJ107" s="15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147"/>
    </row>
    <row r="108" spans="1:74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148"/>
      <c r="BG108" s="3"/>
      <c r="BJ108" s="15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147"/>
    </row>
    <row r="109" spans="1:74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148"/>
      <c r="BG109" s="3"/>
      <c r="BJ109" s="15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147"/>
    </row>
    <row r="110" spans="1:74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148"/>
      <c r="BG110" s="3"/>
      <c r="BJ110" s="15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147"/>
    </row>
    <row r="111" spans="1:74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148"/>
      <c r="BG111" s="3"/>
      <c r="BJ111" s="15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147"/>
    </row>
    <row r="112" spans="1:7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148"/>
      <c r="BG112" s="3"/>
      <c r="BJ112" s="15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147"/>
    </row>
    <row r="113" spans="1:7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148"/>
      <c r="BG113" s="3"/>
      <c r="BJ113" s="15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147"/>
    </row>
    <row r="114" spans="1:7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148"/>
      <c r="BG114" s="3"/>
      <c r="BJ114" s="15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147"/>
    </row>
    <row r="115" spans="1:7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148"/>
      <c r="BG115" s="3"/>
      <c r="BJ115" s="15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147"/>
    </row>
    <row r="116" spans="1:74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148"/>
      <c r="BG116" s="3"/>
      <c r="BJ116" s="15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147"/>
    </row>
    <row r="117" spans="1:74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148"/>
      <c r="BG117" s="3"/>
      <c r="BJ117" s="15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147"/>
    </row>
    <row r="118" spans="1:74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148"/>
      <c r="BG118" s="3"/>
      <c r="BJ118" s="15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147"/>
    </row>
    <row r="119" spans="1:74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148"/>
      <c r="BG119" s="3"/>
      <c r="BJ119" s="15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147"/>
    </row>
    <row r="120" spans="1:74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148"/>
      <c r="BG120" s="3"/>
      <c r="BJ120" s="15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147"/>
    </row>
    <row r="121" spans="1:74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148"/>
      <c r="BG121" s="3"/>
      <c r="BJ121" s="15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147"/>
    </row>
    <row r="122" spans="1:74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148"/>
      <c r="BG122" s="3"/>
      <c r="BJ122" s="15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147"/>
    </row>
    <row r="123" spans="1:74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148"/>
      <c r="BG123" s="3"/>
      <c r="BJ123" s="15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147"/>
    </row>
    <row r="124" spans="1:74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148"/>
      <c r="BG124" s="3"/>
      <c r="BJ124" s="15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147"/>
    </row>
    <row r="125" spans="1:74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148"/>
      <c r="BG125" s="3"/>
      <c r="BJ125" s="15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147"/>
    </row>
    <row r="126" spans="1:74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148"/>
      <c r="BG126" s="3"/>
      <c r="BJ126" s="15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147"/>
    </row>
    <row r="127" spans="1:74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148"/>
      <c r="BG127" s="3"/>
      <c r="BJ127" s="15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147"/>
    </row>
    <row r="128" spans="1:74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148"/>
      <c r="BG128" s="3"/>
      <c r="BJ128" s="15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147"/>
    </row>
    <row r="129" spans="1:74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148"/>
      <c r="BG129" s="3"/>
      <c r="BJ129" s="15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147"/>
    </row>
    <row r="130" spans="1:74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148"/>
      <c r="BG130" s="3"/>
      <c r="BJ130" s="15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147"/>
    </row>
    <row r="131" spans="1:74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148"/>
      <c r="BG131" s="3"/>
      <c r="BJ131" s="15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147"/>
    </row>
    <row r="132" spans="1:74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148"/>
      <c r="BG132" s="3"/>
      <c r="BJ132" s="15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147"/>
    </row>
    <row r="133" spans="1:74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148"/>
      <c r="BG133" s="3"/>
      <c r="BJ133" s="15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147"/>
    </row>
    <row r="134" spans="1:74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148"/>
      <c r="BG134" s="3"/>
      <c r="BJ134" s="15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147"/>
    </row>
    <row r="135" spans="1:74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148"/>
      <c r="BG135" s="3"/>
      <c r="BJ135" s="15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147"/>
    </row>
    <row r="136" spans="1:74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148"/>
      <c r="BG136" s="3"/>
      <c r="BJ136" s="15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147"/>
    </row>
    <row r="137" spans="1:74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148"/>
      <c r="BG137" s="3"/>
      <c r="BJ137" s="15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147"/>
    </row>
    <row r="138" spans="1:74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148"/>
      <c r="BG138" s="3"/>
      <c r="BJ138" s="15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147"/>
    </row>
    <row r="139" spans="1:74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148"/>
      <c r="BG139" s="3"/>
      <c r="BJ139" s="15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147"/>
    </row>
    <row r="140" spans="1:74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148"/>
      <c r="BG140" s="3"/>
      <c r="BJ140" s="15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147"/>
    </row>
    <row r="141" spans="1:74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148"/>
      <c r="BG141" s="3"/>
      <c r="BJ141" s="15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147"/>
    </row>
    <row r="142" spans="1:74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148"/>
      <c r="BG142" s="3"/>
      <c r="BJ142" s="15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147"/>
    </row>
    <row r="143" spans="1:74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148"/>
      <c r="BG143" s="3"/>
      <c r="BJ143" s="15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147"/>
    </row>
    <row r="144" spans="1:74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148"/>
      <c r="BG144" s="3"/>
      <c r="BJ144" s="15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147"/>
    </row>
    <row r="145" spans="1:74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148"/>
      <c r="BG145" s="3"/>
      <c r="BJ145" s="15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147"/>
    </row>
    <row r="146" spans="1:74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148"/>
      <c r="BG146" s="3"/>
      <c r="BJ146" s="15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147"/>
    </row>
    <row r="147" spans="1:74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148"/>
      <c r="BG147" s="3"/>
      <c r="BJ147" s="15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147"/>
    </row>
    <row r="148" spans="1:74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148"/>
      <c r="BG148" s="3"/>
      <c r="BJ148" s="15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147"/>
    </row>
    <row r="149" spans="1:74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148"/>
      <c r="BG149" s="3"/>
      <c r="BJ149" s="15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147"/>
    </row>
    <row r="150" spans="1:74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148"/>
      <c r="BG150" s="3"/>
      <c r="BJ150" s="15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147"/>
    </row>
    <row r="151" spans="1:74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148"/>
      <c r="BG151" s="3"/>
      <c r="BJ151" s="15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147"/>
    </row>
    <row r="152" spans="1:74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148"/>
      <c r="BG152" s="3"/>
      <c r="BJ152" s="15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147"/>
    </row>
    <row r="153" spans="1:74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148"/>
      <c r="BG153" s="3"/>
      <c r="BJ153" s="15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147"/>
    </row>
    <row r="154" spans="1:74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148"/>
      <c r="BG154" s="3"/>
      <c r="BJ154" s="15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147"/>
    </row>
    <row r="155" spans="1:74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148"/>
      <c r="BG155" s="3"/>
      <c r="BJ155" s="15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147"/>
    </row>
    <row r="156" spans="1:74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148"/>
      <c r="BG156" s="3"/>
      <c r="BJ156" s="15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147"/>
    </row>
    <row r="157" spans="1:74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148"/>
      <c r="BG157" s="3"/>
      <c r="BJ157" s="15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147"/>
    </row>
    <row r="158" spans="1:74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148"/>
      <c r="BG158" s="3"/>
      <c r="BJ158" s="15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147"/>
    </row>
    <row r="159" spans="1:74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148"/>
      <c r="BG159" s="3"/>
      <c r="BJ159" s="15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147"/>
    </row>
    <row r="160" spans="1:74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148"/>
      <c r="BG160" s="3"/>
      <c r="BJ160" s="15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147"/>
    </row>
  </sheetData>
  <sheetProtection formatCells="0" formatColumns="0" formatRows="0" insertColumns="0" insertRows="0" insertHyperlinks="0"/>
  <phoneticPr fontId="0" type="noConversion"/>
  <conditionalFormatting sqref="K5:K34 K39:K68 Q39:Q68 Q5:Q34 X5:X34 AC6:AD34 X39:X68 AC40:AD68">
    <cfRule type="cellIs" dxfId="1" priority="1" operator="notEqual">
      <formula>0</formula>
    </cfRule>
  </conditionalFormatting>
  <dataValidations count="3">
    <dataValidation type="whole" allowBlank="1" showInputMessage="1" showErrorMessage="1" errorTitle="Error!" error="The valid range for overriding annual expenses are from $0 to $20,000._x000a__x000a_Click cancel to enter a new value." sqref="AC40:AC68 AC6:AC34">
      <formula1>0</formula1>
      <formula2>20000</formula2>
    </dataValidation>
    <dataValidation type="whole" operator="greaterThanOrEqual" allowBlank="1" showInputMessage="1" showErrorMessage="1" sqref="X39:X68 K5:K34 X5:X34 K39:K68">
      <formula1>0</formula1>
    </dataValidation>
    <dataValidation type="decimal" allowBlank="1" showInputMessage="1" showErrorMessage="1" errorTitle="Error!" error="Valid range is from -20% to 20%." sqref="Q39:Q68 Q5:Q34">
      <formula1>-0.2</formula1>
      <formula2>0.2</formula2>
    </dataValidation>
  </dataValidations>
  <pageMargins left="0.75" right="0.75" top="1" bottom="1" header="0.5" footer="0.5"/>
  <pageSetup orientation="portrait" horizontalDpi="4294967293" r:id="rId1"/>
  <headerFooter alignWithMargins="0">
    <oddFooter>&amp;R&amp;"Symbol,Regular" &amp;"Times New Roman,Regular"Copyright 1997 - 2016 Toolsformoney.com, All Rights Reserved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C000"/>
  </sheetPr>
  <dimension ref="A1:FT69"/>
  <sheetViews>
    <sheetView showGridLines="0" zoomScale="60" zoomScaleNormal="60" workbookViewId="0">
      <selection activeCell="K5" sqref="K5"/>
    </sheetView>
  </sheetViews>
  <sheetFormatPr defaultColWidth="9.33203125" defaultRowHeight="13.2" x14ac:dyDescent="0.25"/>
  <cols>
    <col min="1" max="1" width="5.77734375" style="3" customWidth="1"/>
    <col min="2" max="3" width="10.77734375" style="3" customWidth="1"/>
    <col min="4" max="5" width="15.77734375" style="3" customWidth="1"/>
    <col min="6" max="6" width="5.77734375" style="3" customWidth="1"/>
    <col min="7" max="7" width="20.77734375" style="3" customWidth="1"/>
    <col min="8" max="8" width="5.77734375" style="3" customWidth="1"/>
    <col min="9" max="9" width="20.77734375" style="3" hidden="1" customWidth="1"/>
    <col min="10" max="13" width="20.77734375" style="3" customWidth="1"/>
    <col min="14" max="14" width="5.77734375" style="3" customWidth="1"/>
    <col min="15" max="15" width="20.77734375" style="3" customWidth="1"/>
    <col min="16" max="16" width="5.77734375" style="3" customWidth="1"/>
    <col min="17" max="19" width="20.77734375" style="3" customWidth="1"/>
    <col min="20" max="20" width="5.77734375" style="3" customWidth="1"/>
    <col min="21" max="25" width="20.77734375" style="3" customWidth="1"/>
    <col min="26" max="26" width="5.77734375" style="3" customWidth="1"/>
    <col min="27" max="33" width="20.77734375" style="3" customWidth="1"/>
    <col min="34" max="34" width="5.77734375" style="3" customWidth="1"/>
    <col min="35" max="36" width="20.77734375" style="3" customWidth="1"/>
    <col min="37" max="37" width="5.77734375" style="3" customWidth="1"/>
    <col min="38" max="39" width="20.77734375" style="3" customWidth="1"/>
    <col min="40" max="40" width="40.77734375" style="3" customWidth="1"/>
    <col min="41" max="41" width="5.77734375" style="3" customWidth="1"/>
    <col min="42" max="42" width="30.77734375" style="3" customWidth="1"/>
    <col min="43" max="43" width="5.77734375" style="3" customWidth="1"/>
    <col min="44" max="44" width="20.77734375" style="3" customWidth="1"/>
    <col min="45" max="45" width="5.77734375" style="3" customWidth="1"/>
    <col min="46" max="69" width="20.77734375" style="3" customWidth="1"/>
    <col min="70" max="70" width="5.77734375" style="3" customWidth="1"/>
    <col min="71" max="71" width="20.77734375" style="3" customWidth="1"/>
    <col min="72" max="72" width="5.77734375" style="153" customWidth="1"/>
    <col min="73" max="74" width="20.77734375" style="3" customWidth="1"/>
    <col min="75" max="75" width="5.77734375" style="153" customWidth="1"/>
    <col min="76" max="77" width="10.77734375" style="3" customWidth="1"/>
    <col min="78" max="79" width="15.77734375" style="3" customWidth="1"/>
    <col min="80" max="80" width="5.77734375" style="147" customWidth="1"/>
    <col min="81" max="81" width="40.77734375" style="3" customWidth="1"/>
    <col min="82" max="82" width="5.77734375" style="3" customWidth="1"/>
    <col min="83" max="83" width="20.77734375" style="3" customWidth="1"/>
    <col min="84" max="84" width="5.77734375" style="3" customWidth="1"/>
    <col min="85" max="85" width="20.77734375" style="3" customWidth="1"/>
    <col min="86" max="86" width="5.77734375" style="10" customWidth="1"/>
    <col min="87" max="87" width="20.77734375" style="3" customWidth="1"/>
    <col min="88" max="88" width="5.77734375" style="10" customWidth="1"/>
    <col min="89" max="89" width="25.77734375" style="3" customWidth="1"/>
    <col min="90" max="90" width="5.77734375" style="3" customWidth="1"/>
    <col min="91" max="91" width="20.77734375" style="3" customWidth="1"/>
    <col min="92" max="92" width="5.77734375" style="149" customWidth="1"/>
    <col min="93" max="93" width="20.77734375" style="3" customWidth="1"/>
    <col min="94" max="94" width="5.77734375" style="3" customWidth="1"/>
    <col min="95" max="96" width="20.77734375" style="3" customWidth="1"/>
    <col min="97" max="97" width="5.77734375" style="10" customWidth="1"/>
    <col min="98" max="98" width="20.77734375" style="3" customWidth="1"/>
    <col min="99" max="99" width="5.77734375" style="3" customWidth="1"/>
    <col min="100" max="100" width="20.77734375" style="3" customWidth="1"/>
    <col min="101" max="101" width="25.77734375" style="149" customWidth="1"/>
    <col min="102" max="103" width="10.77734375" style="3" customWidth="1"/>
    <col min="104" max="105" width="15.77734375" style="3" customWidth="1"/>
    <col min="106" max="106" width="5.77734375" style="148" customWidth="1"/>
    <col min="107" max="113" width="20.77734375" style="3" customWidth="1"/>
    <col min="114" max="125" width="12.77734375" style="149" customWidth="1"/>
    <col min="126" max="126" width="65.77734375" style="149" customWidth="1"/>
    <col min="127" max="128" width="10.77734375" style="149" customWidth="1"/>
    <col min="129" max="129" width="12.77734375" style="149" customWidth="1"/>
    <col min="130" max="143" width="20.77734375" style="149" customWidth="1"/>
    <col min="144" max="145" width="15.77734375" style="149" customWidth="1"/>
    <col min="146" max="146" width="55.77734375" style="149" customWidth="1"/>
    <col min="147" max="148" width="15.77734375" style="149" customWidth="1"/>
    <col min="149" max="149" width="9.33203125" style="149"/>
    <col min="150" max="152" width="9.33203125" style="155"/>
    <col min="153" max="176" width="9.33203125" style="158"/>
    <col min="177" max="16384" width="9.33203125" style="3"/>
  </cols>
  <sheetData>
    <row r="1" spans="1:176" ht="15" customHeight="1" x14ac:dyDescent="0.25"/>
    <row r="2" spans="1:176" ht="35.25" customHeight="1" x14ac:dyDescent="0.25">
      <c r="A2" s="16"/>
      <c r="B2" s="170" t="s">
        <v>195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P2" s="16"/>
      <c r="Q2" s="165" t="s">
        <v>216</v>
      </c>
      <c r="R2" s="18"/>
      <c r="S2" s="19"/>
      <c r="T2" s="16"/>
      <c r="U2" s="19"/>
      <c r="V2" s="16"/>
      <c r="W2" s="16"/>
      <c r="X2" s="16"/>
      <c r="Y2" s="18"/>
      <c r="Z2" s="16"/>
      <c r="AA2" s="18"/>
      <c r="AB2" s="19"/>
      <c r="AC2" s="16"/>
      <c r="AD2" s="16"/>
      <c r="AE2" s="16"/>
      <c r="AF2" s="16"/>
      <c r="AG2" s="16"/>
      <c r="AI2" s="2"/>
      <c r="AJ2" s="2"/>
      <c r="AL2" s="16"/>
      <c r="AM2" s="16"/>
      <c r="AN2" s="16"/>
      <c r="AP2" s="16"/>
      <c r="AS2" s="16"/>
      <c r="BP2" s="16"/>
      <c r="BR2" s="18"/>
      <c r="BS2" s="16"/>
      <c r="BT2" s="144"/>
      <c r="BU2" s="16"/>
      <c r="BV2" s="16"/>
      <c r="BX2" s="17"/>
      <c r="BY2" s="16"/>
      <c r="BZ2" s="16"/>
      <c r="CA2" s="16"/>
      <c r="CD2" s="18"/>
      <c r="CE2" s="19"/>
      <c r="CG2" s="18"/>
      <c r="CI2" s="18"/>
      <c r="CK2" s="18"/>
      <c r="CL2" s="16"/>
      <c r="CM2" s="18"/>
      <c r="CO2" s="18"/>
      <c r="CP2" s="36"/>
      <c r="CQ2" s="16"/>
      <c r="CR2" s="16"/>
      <c r="CT2" s="16"/>
      <c r="CU2" s="16"/>
      <c r="CV2" s="18"/>
      <c r="CX2" s="17"/>
      <c r="CY2" s="16"/>
      <c r="CZ2" s="16"/>
      <c r="DA2" s="16"/>
      <c r="DC2" s="16"/>
      <c r="DD2" s="16"/>
      <c r="DE2" s="16"/>
      <c r="DF2" s="16"/>
      <c r="DG2" s="16"/>
      <c r="DH2" s="16"/>
      <c r="DI2" s="16"/>
      <c r="DJ2" s="144"/>
      <c r="DK2" s="144"/>
      <c r="DL2" s="144"/>
      <c r="DM2" s="144"/>
      <c r="DN2" s="144"/>
      <c r="DO2" s="144"/>
      <c r="DP2" s="144"/>
      <c r="DQ2" s="144"/>
      <c r="DR2" s="144"/>
      <c r="DS2" s="144"/>
      <c r="DT2" s="144"/>
      <c r="DU2" s="144"/>
      <c r="DZ2" s="144"/>
    </row>
    <row r="3" spans="1:176" s="147" customFormat="1" ht="15" customHeight="1" thickBot="1" x14ac:dyDescent="0.3">
      <c r="A3" s="142"/>
      <c r="B3" s="148"/>
      <c r="C3" s="148"/>
      <c r="D3" s="148"/>
      <c r="E3" s="148"/>
      <c r="F3" s="148"/>
      <c r="G3" s="148"/>
      <c r="H3" s="142"/>
      <c r="I3" s="142"/>
      <c r="J3" s="142"/>
      <c r="K3" s="142"/>
      <c r="L3" s="142"/>
      <c r="M3" s="142" t="s">
        <v>115</v>
      </c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 t="s">
        <v>124</v>
      </c>
      <c r="AI3" s="148"/>
      <c r="AJ3" s="148"/>
      <c r="AL3" s="142"/>
      <c r="AM3" s="142"/>
      <c r="AN3" s="142"/>
      <c r="AP3" s="142"/>
      <c r="AS3" s="142"/>
      <c r="BP3" s="142"/>
      <c r="BR3" s="142"/>
      <c r="BS3" s="142"/>
      <c r="BT3" s="144"/>
      <c r="BV3" s="142"/>
      <c r="BW3" s="153"/>
      <c r="BX3" s="148"/>
      <c r="BY3" s="148"/>
      <c r="BZ3" s="148"/>
      <c r="CA3" s="148"/>
      <c r="CC3" s="142"/>
      <c r="CD3" s="142"/>
      <c r="CE3" s="142"/>
      <c r="CG3" s="142" t="s">
        <v>122</v>
      </c>
      <c r="CH3" s="10"/>
      <c r="CI3" s="142" t="s">
        <v>125</v>
      </c>
      <c r="CJ3" s="10"/>
      <c r="CK3" s="142" t="s">
        <v>123</v>
      </c>
      <c r="CL3" s="142"/>
      <c r="CM3" s="142"/>
      <c r="CN3" s="149"/>
      <c r="CO3" s="142"/>
      <c r="CP3" s="152"/>
      <c r="CQ3" s="142"/>
      <c r="CR3" s="142"/>
      <c r="CS3" s="10"/>
      <c r="CT3" s="142" t="s">
        <v>113</v>
      </c>
      <c r="CU3" s="142"/>
      <c r="CV3" s="142" t="s">
        <v>119</v>
      </c>
      <c r="CW3" s="149"/>
      <c r="CX3" s="148"/>
      <c r="CY3" s="148"/>
      <c r="CZ3" s="148"/>
      <c r="DA3" s="148"/>
      <c r="DB3" s="148"/>
      <c r="DC3" s="147" t="s">
        <v>121</v>
      </c>
      <c r="DI3" s="142" t="s">
        <v>120</v>
      </c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9"/>
      <c r="DW3" s="149"/>
      <c r="DX3" s="149"/>
      <c r="DY3" s="149"/>
      <c r="DZ3" s="144"/>
      <c r="EA3" s="149"/>
      <c r="EB3" s="149"/>
      <c r="EC3" s="149"/>
      <c r="ED3" s="149"/>
      <c r="EE3" s="149"/>
      <c r="EF3" s="149"/>
      <c r="EG3" s="149"/>
      <c r="EH3" s="149"/>
      <c r="EI3" s="149"/>
      <c r="EJ3" s="149"/>
      <c r="EK3" s="149"/>
      <c r="EL3" s="149"/>
      <c r="EM3" s="149"/>
      <c r="EN3" s="149"/>
      <c r="EO3" s="149"/>
      <c r="EP3" s="149"/>
      <c r="EQ3" s="149"/>
      <c r="ER3" s="149"/>
      <c r="ES3" s="149"/>
      <c r="ET3" s="155"/>
      <c r="EU3" s="155"/>
      <c r="EV3" s="155"/>
      <c r="EW3" s="158"/>
      <c r="EX3" s="158"/>
      <c r="EY3" s="158"/>
      <c r="EZ3" s="158"/>
      <c r="FA3" s="158"/>
      <c r="FB3" s="158"/>
      <c r="FC3" s="158"/>
      <c r="FD3" s="158"/>
      <c r="FE3" s="158"/>
      <c r="FF3" s="158"/>
      <c r="FG3" s="158"/>
      <c r="FH3" s="158"/>
      <c r="FI3" s="158"/>
      <c r="FJ3" s="158"/>
      <c r="FK3" s="158"/>
      <c r="FL3" s="158"/>
      <c r="FM3" s="158"/>
      <c r="FN3" s="158"/>
      <c r="FO3" s="158"/>
      <c r="FP3" s="158"/>
      <c r="FQ3" s="158"/>
      <c r="FR3" s="158"/>
      <c r="FS3" s="158"/>
      <c r="FT3" s="158"/>
    </row>
    <row r="4" spans="1:176" ht="99.9" customHeight="1" x14ac:dyDescent="0.25">
      <c r="A4" s="21"/>
      <c r="B4" s="66" t="s">
        <v>0</v>
      </c>
      <c r="C4" s="67" t="s">
        <v>2</v>
      </c>
      <c r="D4" s="67" t="s">
        <v>217</v>
      </c>
      <c r="E4" s="68" t="s">
        <v>1</v>
      </c>
      <c r="F4" s="22"/>
      <c r="G4" s="69" t="s">
        <v>47</v>
      </c>
      <c r="H4" s="21"/>
      <c r="I4" s="23" t="s">
        <v>48</v>
      </c>
      <c r="J4" s="70" t="s">
        <v>68</v>
      </c>
      <c r="K4" s="71" t="s">
        <v>27</v>
      </c>
      <c r="L4" s="72" t="s">
        <v>218</v>
      </c>
      <c r="M4" s="73" t="s">
        <v>49</v>
      </c>
      <c r="N4" s="24"/>
      <c r="O4" s="69" t="s">
        <v>50</v>
      </c>
      <c r="P4" s="24"/>
      <c r="Q4" s="70" t="s">
        <v>51</v>
      </c>
      <c r="R4" s="72" t="s">
        <v>82</v>
      </c>
      <c r="S4" s="73" t="s">
        <v>83</v>
      </c>
      <c r="T4" s="24"/>
      <c r="U4" s="70" t="s">
        <v>219</v>
      </c>
      <c r="V4" s="71" t="s">
        <v>219</v>
      </c>
      <c r="W4" s="72" t="s">
        <v>219</v>
      </c>
      <c r="X4" s="71" t="s">
        <v>219</v>
      </c>
      <c r="Y4" s="73" t="s">
        <v>220</v>
      </c>
      <c r="Z4" s="24"/>
      <c r="AA4" s="70" t="s">
        <v>160</v>
      </c>
      <c r="AB4" s="72" t="s">
        <v>54</v>
      </c>
      <c r="AC4" s="71" t="s">
        <v>55</v>
      </c>
      <c r="AD4" s="70" t="s">
        <v>161</v>
      </c>
      <c r="AE4" s="72" t="s">
        <v>56</v>
      </c>
      <c r="AF4" s="72" t="s">
        <v>57</v>
      </c>
      <c r="AG4" s="73" t="s">
        <v>58</v>
      </c>
      <c r="AI4" s="70" t="s">
        <v>59</v>
      </c>
      <c r="AJ4" s="73" t="s">
        <v>60</v>
      </c>
      <c r="AL4" s="70" t="s">
        <v>61</v>
      </c>
      <c r="AM4" s="72" t="s">
        <v>62</v>
      </c>
      <c r="AN4" s="73" t="s">
        <v>162</v>
      </c>
      <c r="AP4" s="69" t="s">
        <v>88</v>
      </c>
      <c r="AR4" s="69" t="s">
        <v>63</v>
      </c>
      <c r="AS4" s="24"/>
      <c r="AT4" s="74" t="s">
        <v>79</v>
      </c>
      <c r="AU4" s="75" t="s">
        <v>5</v>
      </c>
      <c r="AV4" s="78" t="s">
        <v>211</v>
      </c>
      <c r="AW4" s="78" t="s">
        <v>17</v>
      </c>
      <c r="AX4" s="78" t="s">
        <v>212</v>
      </c>
      <c r="AY4" s="78" t="s">
        <v>7</v>
      </c>
      <c r="AZ4" s="78" t="s">
        <v>40</v>
      </c>
      <c r="BA4" s="78" t="s">
        <v>23</v>
      </c>
      <c r="BB4" s="78" t="s">
        <v>213</v>
      </c>
      <c r="BC4" s="78" t="s">
        <v>214</v>
      </c>
      <c r="BD4" s="78" t="s">
        <v>9</v>
      </c>
      <c r="BE4" s="78" t="s">
        <v>10</v>
      </c>
      <c r="BF4" s="78" t="s">
        <v>8</v>
      </c>
      <c r="BG4" s="78" t="s">
        <v>25</v>
      </c>
      <c r="BH4" s="78" t="s">
        <v>15</v>
      </c>
      <c r="BI4" s="78" t="s">
        <v>18</v>
      </c>
      <c r="BJ4" s="78" t="s">
        <v>24</v>
      </c>
      <c r="BK4" s="78" t="s">
        <v>11</v>
      </c>
      <c r="BL4" s="78" t="s">
        <v>21</v>
      </c>
      <c r="BM4" s="78" t="s">
        <v>12</v>
      </c>
      <c r="BN4" s="78" t="s">
        <v>22</v>
      </c>
      <c r="BO4" s="78" t="s">
        <v>16</v>
      </c>
      <c r="BP4" s="78" t="s">
        <v>26</v>
      </c>
      <c r="BQ4" s="79" t="s">
        <v>215</v>
      </c>
      <c r="BS4" s="80" t="s">
        <v>80</v>
      </c>
      <c r="BT4" s="149" t="s">
        <v>117</v>
      </c>
      <c r="BU4" s="87" t="s">
        <v>42</v>
      </c>
      <c r="BV4" s="81" t="s">
        <v>43</v>
      </c>
      <c r="BW4" s="149" t="s">
        <v>116</v>
      </c>
      <c r="BX4" s="66" t="s">
        <v>0</v>
      </c>
      <c r="BY4" s="67" t="s">
        <v>2</v>
      </c>
      <c r="BZ4" s="67" t="s">
        <v>217</v>
      </c>
      <c r="CA4" s="68" t="s">
        <v>1</v>
      </c>
      <c r="CB4" s="139"/>
      <c r="CC4" s="69" t="s">
        <v>200</v>
      </c>
      <c r="CD4" s="24"/>
      <c r="CE4" s="69" t="s">
        <v>201</v>
      </c>
      <c r="CG4" s="69" t="s">
        <v>64</v>
      </c>
      <c r="CI4" s="69" t="s">
        <v>202</v>
      </c>
      <c r="CK4" s="69" t="s">
        <v>203</v>
      </c>
      <c r="CL4" s="24"/>
      <c r="CM4" s="69" t="s">
        <v>132</v>
      </c>
      <c r="CO4" s="69" t="s">
        <v>65</v>
      </c>
      <c r="CP4" s="37"/>
      <c r="CQ4" s="70" t="s">
        <v>66</v>
      </c>
      <c r="CR4" s="73" t="s">
        <v>199</v>
      </c>
      <c r="CT4" s="69" t="s">
        <v>67</v>
      </c>
      <c r="CU4" s="22"/>
      <c r="CV4" s="69" t="s">
        <v>204</v>
      </c>
      <c r="CW4" s="149" t="s">
        <v>101</v>
      </c>
      <c r="CX4" s="66" t="s">
        <v>0</v>
      </c>
      <c r="CY4" s="67" t="s">
        <v>2</v>
      </c>
      <c r="CZ4" s="67" t="s">
        <v>217</v>
      </c>
      <c r="DA4" s="68" t="s">
        <v>1</v>
      </c>
      <c r="DB4" s="139" t="s">
        <v>118</v>
      </c>
      <c r="DC4" s="90" t="s">
        <v>99</v>
      </c>
      <c r="DD4" s="71" t="s">
        <v>98</v>
      </c>
      <c r="DE4" s="71" t="s">
        <v>52</v>
      </c>
      <c r="DF4" s="71" t="s">
        <v>85</v>
      </c>
      <c r="DG4" s="71" t="s">
        <v>53</v>
      </c>
      <c r="DH4" s="71" t="s">
        <v>86</v>
      </c>
      <c r="DI4" s="73" t="s">
        <v>89</v>
      </c>
      <c r="DJ4" s="151" t="s">
        <v>102</v>
      </c>
      <c r="DK4" s="151" t="s">
        <v>116</v>
      </c>
      <c r="DL4" s="151" t="s">
        <v>136</v>
      </c>
      <c r="DM4" s="151" t="s">
        <v>116</v>
      </c>
      <c r="DN4" s="151" t="s">
        <v>103</v>
      </c>
      <c r="DO4" s="151" t="s">
        <v>116</v>
      </c>
      <c r="DP4" s="151" t="s">
        <v>137</v>
      </c>
      <c r="DQ4" s="151" t="s">
        <v>116</v>
      </c>
      <c r="DR4" s="151" t="s">
        <v>104</v>
      </c>
      <c r="DS4" s="151" t="s">
        <v>116</v>
      </c>
      <c r="DT4" s="151" t="s">
        <v>138</v>
      </c>
      <c r="DU4" s="151" t="s">
        <v>116</v>
      </c>
      <c r="DV4" s="150"/>
      <c r="DW4" s="150" t="s">
        <v>91</v>
      </c>
      <c r="DX4" s="150" t="s">
        <v>45</v>
      </c>
      <c r="DY4" s="150" t="s">
        <v>46</v>
      </c>
      <c r="DZ4" s="150" t="s">
        <v>217</v>
      </c>
      <c r="EA4" s="150" t="s">
        <v>3</v>
      </c>
      <c r="EB4" s="150" t="s">
        <v>29</v>
      </c>
      <c r="EC4" s="150" t="s">
        <v>4</v>
      </c>
      <c r="ED4" s="150" t="s">
        <v>36</v>
      </c>
      <c r="EE4" s="150" t="s">
        <v>19</v>
      </c>
      <c r="EF4" s="150" t="s">
        <v>28</v>
      </c>
      <c r="EG4" s="150" t="s">
        <v>90</v>
      </c>
      <c r="EH4" s="150" t="s">
        <v>100</v>
      </c>
      <c r="EI4" s="150" t="s">
        <v>114</v>
      </c>
      <c r="EJ4" s="151" t="s">
        <v>127</v>
      </c>
      <c r="EK4" s="150" t="s">
        <v>128</v>
      </c>
      <c r="EL4" s="150" t="s">
        <v>157</v>
      </c>
      <c r="EM4" s="150" t="s">
        <v>37</v>
      </c>
      <c r="EN4" s="150" t="s">
        <v>129</v>
      </c>
      <c r="EO4" s="150" t="s">
        <v>130</v>
      </c>
      <c r="EP4" s="154"/>
      <c r="EQ4" s="150" t="s">
        <v>158</v>
      </c>
      <c r="ER4" s="150" t="s">
        <v>159</v>
      </c>
    </row>
    <row r="5" spans="1:176" ht="15" customHeight="1" x14ac:dyDescent="0.25">
      <c r="A5" s="26"/>
      <c r="B5" s="207">
        <v>2016</v>
      </c>
      <c r="C5" s="208">
        <v>1</v>
      </c>
      <c r="D5" s="48">
        <v>11</v>
      </c>
      <c r="E5" s="49" t="s">
        <v>221</v>
      </c>
      <c r="F5" s="27"/>
      <c r="G5" s="51">
        <v>67900</v>
      </c>
      <c r="H5" s="26"/>
      <c r="I5" s="28">
        <v>0</v>
      </c>
      <c r="J5" s="63">
        <v>0</v>
      </c>
      <c r="K5" s="228"/>
      <c r="L5" s="64">
        <v>0</v>
      </c>
      <c r="M5" s="62">
        <v>0</v>
      </c>
      <c r="N5" s="29"/>
      <c r="O5" s="51">
        <v>67900</v>
      </c>
      <c r="P5" s="30"/>
      <c r="Q5" s="229"/>
      <c r="R5" s="65">
        <v>7.0000000000000007E-2</v>
      </c>
      <c r="S5" s="62">
        <v>72653</v>
      </c>
      <c r="T5" s="30"/>
      <c r="U5" s="63">
        <v>0</v>
      </c>
      <c r="V5" s="45">
        <v>0</v>
      </c>
      <c r="W5" s="230"/>
      <c r="X5" s="45">
        <v>0</v>
      </c>
      <c r="Y5" s="62">
        <v>72653</v>
      </c>
      <c r="Z5" s="16"/>
      <c r="AA5" s="63">
        <v>1188.25</v>
      </c>
      <c r="AB5" s="230"/>
      <c r="AC5" s="45">
        <v>1188.25</v>
      </c>
      <c r="AD5" s="63">
        <v>950.6</v>
      </c>
      <c r="AE5" s="230"/>
      <c r="AF5" s="64">
        <v>950.6</v>
      </c>
      <c r="AG5" s="62">
        <v>2138.85</v>
      </c>
      <c r="AH5" s="38"/>
      <c r="AI5" s="235"/>
      <c r="AJ5" s="236"/>
      <c r="AK5" s="38"/>
      <c r="AL5" s="63">
        <v>118.825</v>
      </c>
      <c r="AM5" s="64">
        <v>95.06</v>
      </c>
      <c r="AN5" s="62">
        <v>213.88499999999999</v>
      </c>
      <c r="AP5" s="51">
        <v>1924.9649999999999</v>
      </c>
      <c r="AR5" s="51">
        <v>72439.115000000005</v>
      </c>
      <c r="AS5" s="29"/>
      <c r="AT5" s="76"/>
      <c r="AU5" s="77"/>
      <c r="AV5" s="58">
        <v>600</v>
      </c>
      <c r="AW5" s="58">
        <v>2400</v>
      </c>
      <c r="AX5" s="58">
        <v>3600</v>
      </c>
      <c r="AY5" s="58">
        <v>600</v>
      </c>
      <c r="AZ5" s="58">
        <v>0</v>
      </c>
      <c r="BA5" s="58">
        <v>1200</v>
      </c>
      <c r="BB5" s="58">
        <v>1200</v>
      </c>
      <c r="BC5" s="58">
        <v>600</v>
      </c>
      <c r="BD5" s="58">
        <v>4200</v>
      </c>
      <c r="BE5" s="58">
        <v>300</v>
      </c>
      <c r="BF5" s="58">
        <v>0</v>
      </c>
      <c r="BG5" s="58">
        <v>0</v>
      </c>
      <c r="BH5" s="58">
        <v>240</v>
      </c>
      <c r="BI5" s="58">
        <v>600</v>
      </c>
      <c r="BJ5" s="58">
        <v>0</v>
      </c>
      <c r="BK5" s="58">
        <v>0</v>
      </c>
      <c r="BL5" s="58">
        <v>6000</v>
      </c>
      <c r="BM5" s="58">
        <v>120</v>
      </c>
      <c r="BN5" s="58">
        <v>0</v>
      </c>
      <c r="BO5" s="58">
        <v>12000</v>
      </c>
      <c r="BP5" s="58">
        <v>1800</v>
      </c>
      <c r="BQ5" s="59">
        <v>900</v>
      </c>
      <c r="BS5" s="56">
        <v>36360</v>
      </c>
      <c r="BT5" s="149">
        <v>0</v>
      </c>
      <c r="BU5" s="88">
        <v>0</v>
      </c>
      <c r="BV5" s="53">
        <v>0</v>
      </c>
      <c r="BW5" s="149">
        <v>0</v>
      </c>
      <c r="BX5" s="207">
        <v>2016</v>
      </c>
      <c r="BY5" s="208">
        <v>1</v>
      </c>
      <c r="BZ5" s="48">
        <v>11</v>
      </c>
      <c r="CA5" s="49" t="s">
        <v>221</v>
      </c>
      <c r="CB5" s="149"/>
      <c r="CC5" s="51">
        <v>0</v>
      </c>
      <c r="CD5" s="30"/>
      <c r="CE5" s="51">
        <v>71924.964999999997</v>
      </c>
      <c r="CG5" s="51">
        <v>0</v>
      </c>
      <c r="CI5" s="51">
        <v>71924.964999999997</v>
      </c>
      <c r="CK5" s="51">
        <v>0</v>
      </c>
      <c r="CL5" s="29"/>
      <c r="CM5" s="51">
        <v>72439.115000000005</v>
      </c>
      <c r="CN5" s="149">
        <v>0</v>
      </c>
      <c r="CO5" s="51">
        <v>514.15000000000873</v>
      </c>
      <c r="CP5" s="29"/>
      <c r="CQ5" s="63">
        <v>0</v>
      </c>
      <c r="CR5" s="62">
        <v>0</v>
      </c>
      <c r="CT5" s="51">
        <v>72439.115000000005</v>
      </c>
      <c r="CU5" s="31"/>
      <c r="CV5" s="51">
        <v>0</v>
      </c>
      <c r="CW5" s="149">
        <v>0</v>
      </c>
      <c r="CX5" s="211">
        <v>2016</v>
      </c>
      <c r="CY5" s="208">
        <v>1</v>
      </c>
      <c r="CZ5" s="48">
        <v>11</v>
      </c>
      <c r="DA5" s="92" t="s">
        <v>221</v>
      </c>
      <c r="DB5" s="144">
        <v>2313.8850000000002</v>
      </c>
      <c r="DC5" s="91">
        <v>2100</v>
      </c>
      <c r="DD5" s="45">
        <v>2100</v>
      </c>
      <c r="DE5" s="45">
        <v>70000</v>
      </c>
      <c r="DF5" s="46">
        <v>0.03</v>
      </c>
      <c r="DG5" s="45">
        <v>72439.115000000005</v>
      </c>
      <c r="DH5" s="46">
        <v>2.8989862728168336E-2</v>
      </c>
      <c r="DI5" s="62">
        <v>213.88499999999999</v>
      </c>
      <c r="DJ5" s="144">
        <v>21.388500000000001</v>
      </c>
      <c r="DK5" s="149">
        <v>-20.177830188679245</v>
      </c>
      <c r="DL5" s="144">
        <v>192.4965</v>
      </c>
      <c r="DM5" s="149">
        <v>-181.60047169811318</v>
      </c>
      <c r="DN5" s="144">
        <v>210</v>
      </c>
      <c r="DO5" s="149">
        <v>-198.11320754716979</v>
      </c>
      <c r="DP5" s="144">
        <v>1890</v>
      </c>
      <c r="DQ5" s="149">
        <v>-1783.0188679245282</v>
      </c>
      <c r="DR5" s="144">
        <v>231.38850000000002</v>
      </c>
      <c r="DS5" s="149">
        <v>-218.29103773584907</v>
      </c>
      <c r="DT5" s="144">
        <v>2082.4965000000002</v>
      </c>
      <c r="DU5" s="149">
        <v>-1964.6193396226415</v>
      </c>
      <c r="DV5" s="149" t="s">
        <v>143</v>
      </c>
      <c r="DW5" s="149">
        <v>218160</v>
      </c>
      <c r="DX5" s="149">
        <v>21816</v>
      </c>
      <c r="DY5" s="149">
        <v>196344</v>
      </c>
      <c r="DZ5" s="149" t="s">
        <v>222</v>
      </c>
      <c r="EA5" s="149">
        <v>72439.115000000005</v>
      </c>
      <c r="EB5" s="149">
        <v>213.88499999999999</v>
      </c>
      <c r="EC5" s="149">
        <v>213.88499999999999</v>
      </c>
      <c r="ED5" s="149">
        <v>0</v>
      </c>
      <c r="EE5" s="149">
        <v>965487.12746520329</v>
      </c>
      <c r="EF5" s="149">
        <v>0</v>
      </c>
      <c r="EG5" s="149">
        <v>0</v>
      </c>
      <c r="EH5" s="149">
        <v>12</v>
      </c>
      <c r="EI5" s="149">
        <v>2313.8850000000002</v>
      </c>
      <c r="EJ5" s="149">
        <v>0</v>
      </c>
      <c r="EK5" s="149">
        <v>0</v>
      </c>
      <c r="EL5" s="149">
        <v>0</v>
      </c>
      <c r="EM5" s="149">
        <v>0</v>
      </c>
      <c r="EN5" s="149">
        <v>70000</v>
      </c>
      <c r="EO5" s="149">
        <v>67900</v>
      </c>
      <c r="EP5" s="149" t="s">
        <v>211</v>
      </c>
      <c r="EQ5" s="149">
        <v>50</v>
      </c>
      <c r="ER5" s="149">
        <v>50</v>
      </c>
    </row>
    <row r="6" spans="1:176" ht="15" customHeight="1" x14ac:dyDescent="0.25">
      <c r="A6" s="16"/>
      <c r="B6" s="209">
        <v>2017</v>
      </c>
      <c r="C6" s="210">
        <v>2</v>
      </c>
      <c r="D6" s="50">
        <v>12</v>
      </c>
      <c r="E6" s="49" t="s">
        <v>221</v>
      </c>
      <c r="F6" s="16"/>
      <c r="G6" s="51">
        <v>72439.115000000005</v>
      </c>
      <c r="H6" s="30"/>
      <c r="I6" s="33">
        <v>0</v>
      </c>
      <c r="J6" s="63">
        <v>0</v>
      </c>
      <c r="K6" s="228"/>
      <c r="L6" s="64">
        <v>0</v>
      </c>
      <c r="M6" s="62">
        <v>0</v>
      </c>
      <c r="N6" s="18"/>
      <c r="O6" s="51">
        <v>72439.115000000005</v>
      </c>
      <c r="P6" s="16"/>
      <c r="Q6" s="229"/>
      <c r="R6" s="65">
        <v>7.0000000000000007E-2</v>
      </c>
      <c r="S6" s="62">
        <v>77509.853050000005</v>
      </c>
      <c r="T6" s="16"/>
      <c r="U6" s="63">
        <v>0</v>
      </c>
      <c r="V6" s="45">
        <v>0</v>
      </c>
      <c r="W6" s="230"/>
      <c r="X6" s="45">
        <v>0</v>
      </c>
      <c r="Y6" s="62">
        <v>77509.853050000005</v>
      </c>
      <c r="Z6" s="16"/>
      <c r="AA6" s="63">
        <v>1267.6845125</v>
      </c>
      <c r="AB6" s="230"/>
      <c r="AC6" s="45">
        <v>1267.6845125</v>
      </c>
      <c r="AD6" s="63">
        <v>1014.14761</v>
      </c>
      <c r="AE6" s="230"/>
      <c r="AF6" s="64">
        <v>1014.14761</v>
      </c>
      <c r="AG6" s="62">
        <v>2281.8321225</v>
      </c>
      <c r="AH6" s="38"/>
      <c r="AI6" s="237"/>
      <c r="AJ6" s="236"/>
      <c r="AK6" s="38"/>
      <c r="AL6" s="63">
        <v>126.76845125</v>
      </c>
      <c r="AM6" s="64">
        <v>101.414761</v>
      </c>
      <c r="AN6" s="62">
        <v>228.18321225</v>
      </c>
      <c r="AP6" s="51">
        <v>2053.64891025</v>
      </c>
      <c r="AR6" s="51">
        <v>77281.66983775</v>
      </c>
      <c r="AS6" s="16"/>
      <c r="AT6" s="231"/>
      <c r="AU6" s="232"/>
      <c r="AV6" s="60">
        <v>612</v>
      </c>
      <c r="AW6" s="60">
        <v>2472</v>
      </c>
      <c r="AX6" s="60">
        <v>3780</v>
      </c>
      <c r="AY6" s="60">
        <v>606</v>
      </c>
      <c r="AZ6" s="60">
        <v>0</v>
      </c>
      <c r="BA6" s="60">
        <v>1272</v>
      </c>
      <c r="BB6" s="60">
        <v>1260</v>
      </c>
      <c r="BC6" s="60">
        <v>624</v>
      </c>
      <c r="BD6" s="60">
        <v>4326</v>
      </c>
      <c r="BE6" s="60">
        <v>303</v>
      </c>
      <c r="BF6" s="60">
        <v>0</v>
      </c>
      <c r="BG6" s="60">
        <v>0</v>
      </c>
      <c r="BH6" s="60">
        <v>242.4</v>
      </c>
      <c r="BI6" s="60">
        <v>624</v>
      </c>
      <c r="BJ6" s="60">
        <v>0</v>
      </c>
      <c r="BK6" s="60">
        <v>0</v>
      </c>
      <c r="BL6" s="60">
        <v>6360</v>
      </c>
      <c r="BM6" s="60">
        <v>122.4</v>
      </c>
      <c r="BN6" s="60">
        <v>0</v>
      </c>
      <c r="BO6" s="60">
        <v>12840</v>
      </c>
      <c r="BP6" s="60">
        <v>1818</v>
      </c>
      <c r="BQ6" s="53">
        <v>918</v>
      </c>
      <c r="BS6" s="57">
        <v>38179.800000000003</v>
      </c>
      <c r="BT6" s="149">
        <v>0</v>
      </c>
      <c r="BU6" s="88">
        <v>0</v>
      </c>
      <c r="BV6" s="53">
        <v>0</v>
      </c>
      <c r="BW6" s="149">
        <v>0</v>
      </c>
      <c r="BX6" s="209">
        <v>2017</v>
      </c>
      <c r="BY6" s="210">
        <v>2</v>
      </c>
      <c r="BZ6" s="50">
        <v>12</v>
      </c>
      <c r="CA6" s="49" t="s">
        <v>221</v>
      </c>
      <c r="CB6" s="149"/>
      <c r="CC6" s="51">
        <v>0</v>
      </c>
      <c r="CD6" s="16"/>
      <c r="CE6" s="51">
        <v>73978.613910250002</v>
      </c>
      <c r="CG6" s="51">
        <v>0</v>
      </c>
      <c r="CI6" s="51">
        <v>73978.613910250002</v>
      </c>
      <c r="CK6" s="51">
        <v>0</v>
      </c>
      <c r="CL6" s="18"/>
      <c r="CM6" s="51">
        <v>77281.66983775</v>
      </c>
      <c r="CN6" s="149">
        <v>0</v>
      </c>
      <c r="CO6" s="51">
        <v>3303.0559274999978</v>
      </c>
      <c r="CP6" s="18"/>
      <c r="CQ6" s="63">
        <v>0</v>
      </c>
      <c r="CR6" s="62">
        <v>0</v>
      </c>
      <c r="CT6" s="51">
        <v>77281.66983775</v>
      </c>
      <c r="CU6" s="16"/>
      <c r="CV6" s="51">
        <v>0</v>
      </c>
      <c r="CW6" s="149">
        <v>0</v>
      </c>
      <c r="CX6" s="211">
        <v>2017</v>
      </c>
      <c r="CY6" s="210">
        <v>2</v>
      </c>
      <c r="CZ6" s="50">
        <v>12</v>
      </c>
      <c r="DA6" s="92" t="s">
        <v>221</v>
      </c>
      <c r="DB6" s="144">
        <v>228.18321225</v>
      </c>
      <c r="DC6" s="91">
        <v>0</v>
      </c>
      <c r="DD6" s="45">
        <v>2100</v>
      </c>
      <c r="DE6" s="45">
        <v>70000</v>
      </c>
      <c r="DF6" s="46">
        <v>0.03</v>
      </c>
      <c r="DG6" s="45">
        <v>77281.66983775</v>
      </c>
      <c r="DH6" s="46">
        <v>2.7173325892270082E-2</v>
      </c>
      <c r="DI6" s="62">
        <v>228.18321225</v>
      </c>
      <c r="DJ6" s="144">
        <v>22.818321225000002</v>
      </c>
      <c r="DK6" s="149">
        <v>-20.308224657351371</v>
      </c>
      <c r="DL6" s="144">
        <v>205.36489102499999</v>
      </c>
      <c r="DM6" s="149">
        <v>-182.7740219161623</v>
      </c>
      <c r="DN6" s="144">
        <v>0</v>
      </c>
      <c r="DO6" s="149">
        <v>0</v>
      </c>
      <c r="DP6" s="144">
        <v>0</v>
      </c>
      <c r="DQ6" s="149">
        <v>0</v>
      </c>
      <c r="DR6" s="144">
        <v>22.818321225000002</v>
      </c>
      <c r="DS6" s="149">
        <v>-20.308224657351371</v>
      </c>
      <c r="DT6" s="144">
        <v>205.36489102499999</v>
      </c>
      <c r="DU6" s="149">
        <v>-182.7740219161623</v>
      </c>
      <c r="DV6" s="149" t="s">
        <v>153</v>
      </c>
      <c r="DW6" s="149">
        <v>228801.42172775936</v>
      </c>
      <c r="DX6" s="149">
        <v>22880.142172775933</v>
      </c>
      <c r="DY6" s="149">
        <v>205921.27955498343</v>
      </c>
      <c r="DZ6" s="149" t="s">
        <v>223</v>
      </c>
      <c r="EA6" s="149">
        <v>77281.66983775</v>
      </c>
      <c r="EB6" s="149">
        <v>228.18321225</v>
      </c>
      <c r="EC6" s="149">
        <v>228.18321225</v>
      </c>
      <c r="ED6" s="149">
        <v>0</v>
      </c>
      <c r="EF6" s="149">
        <v>0</v>
      </c>
      <c r="EG6" s="149">
        <v>0</v>
      </c>
      <c r="EH6" s="149">
        <v>12</v>
      </c>
      <c r="EI6" s="149">
        <v>228.18321225</v>
      </c>
      <c r="EJ6" s="149">
        <v>0</v>
      </c>
      <c r="EK6" s="149">
        <v>0</v>
      </c>
      <c r="EL6" s="149">
        <v>0</v>
      </c>
      <c r="EM6" s="149">
        <v>0</v>
      </c>
      <c r="EN6" s="149">
        <v>0</v>
      </c>
      <c r="EO6" s="149">
        <v>0</v>
      </c>
      <c r="EP6" s="149" t="s">
        <v>17</v>
      </c>
      <c r="EQ6" s="149">
        <v>200</v>
      </c>
      <c r="ER6" s="149">
        <v>300</v>
      </c>
    </row>
    <row r="7" spans="1:176" ht="15" customHeight="1" x14ac:dyDescent="0.25">
      <c r="A7" s="16"/>
      <c r="B7" s="209">
        <v>2018</v>
      </c>
      <c r="C7" s="210">
        <v>3</v>
      </c>
      <c r="D7" s="50">
        <v>13</v>
      </c>
      <c r="E7" s="49" t="s">
        <v>221</v>
      </c>
      <c r="F7" s="29"/>
      <c r="G7" s="51">
        <v>77281.66983775</v>
      </c>
      <c r="H7" s="16"/>
      <c r="I7" s="33">
        <v>0</v>
      </c>
      <c r="J7" s="63">
        <v>24000</v>
      </c>
      <c r="K7" s="228"/>
      <c r="L7" s="64">
        <v>720</v>
      </c>
      <c r="M7" s="62">
        <v>23280</v>
      </c>
      <c r="N7" s="18"/>
      <c r="O7" s="51">
        <v>100561.66983775</v>
      </c>
      <c r="P7" s="16"/>
      <c r="Q7" s="229"/>
      <c r="R7" s="65">
        <v>7.0000000000000007E-2</v>
      </c>
      <c r="S7" s="62">
        <v>107600.98672639251</v>
      </c>
      <c r="T7" s="16"/>
      <c r="U7" s="63">
        <v>0</v>
      </c>
      <c r="V7" s="45">
        <v>0</v>
      </c>
      <c r="W7" s="230"/>
      <c r="X7" s="45">
        <v>0</v>
      </c>
      <c r="Y7" s="62">
        <v>107600.98672639251</v>
      </c>
      <c r="Z7" s="16"/>
      <c r="AA7" s="63">
        <v>1759.829222160628</v>
      </c>
      <c r="AB7" s="230"/>
      <c r="AC7" s="45">
        <v>1759.829222160628</v>
      </c>
      <c r="AD7" s="63">
        <v>1407.8633777285024</v>
      </c>
      <c r="AE7" s="230"/>
      <c r="AF7" s="64">
        <v>1407.8633777285024</v>
      </c>
      <c r="AG7" s="62">
        <v>3167.6925998891302</v>
      </c>
      <c r="AH7" s="38"/>
      <c r="AI7" s="237"/>
      <c r="AJ7" s="236"/>
      <c r="AK7" s="38"/>
      <c r="AL7" s="63">
        <v>175.9829222160628</v>
      </c>
      <c r="AM7" s="64">
        <v>140.78633777285026</v>
      </c>
      <c r="AN7" s="62">
        <v>316.76925998891306</v>
      </c>
      <c r="AP7" s="51">
        <v>2850.9233399002169</v>
      </c>
      <c r="AR7" s="51">
        <v>107284.2174664036</v>
      </c>
      <c r="AS7" s="16"/>
      <c r="AT7" s="231"/>
      <c r="AU7" s="232"/>
      <c r="AV7" s="60">
        <v>624.24</v>
      </c>
      <c r="AW7" s="60">
        <v>2546.16</v>
      </c>
      <c r="AX7" s="60">
        <v>3969</v>
      </c>
      <c r="AY7" s="60">
        <v>612.06000000000006</v>
      </c>
      <c r="AZ7" s="60">
        <v>0</v>
      </c>
      <c r="BA7" s="60">
        <v>1348.3200000000002</v>
      </c>
      <c r="BB7" s="60">
        <v>1323</v>
      </c>
      <c r="BC7" s="60">
        <v>648.96</v>
      </c>
      <c r="BD7" s="60">
        <v>4455.78</v>
      </c>
      <c r="BE7" s="60">
        <v>306.03000000000003</v>
      </c>
      <c r="BF7" s="60">
        <v>0</v>
      </c>
      <c r="BG7" s="60">
        <v>0</v>
      </c>
      <c r="BH7" s="60">
        <v>244.82400000000001</v>
      </c>
      <c r="BI7" s="60">
        <v>648.96</v>
      </c>
      <c r="BJ7" s="60">
        <v>0</v>
      </c>
      <c r="BK7" s="60">
        <v>0</v>
      </c>
      <c r="BL7" s="60">
        <v>6741.6</v>
      </c>
      <c r="BM7" s="60">
        <v>124.84800000000001</v>
      </c>
      <c r="BN7" s="60">
        <v>0</v>
      </c>
      <c r="BO7" s="60">
        <v>13738.800000000001</v>
      </c>
      <c r="BP7" s="60">
        <v>1836.18</v>
      </c>
      <c r="BQ7" s="53">
        <v>936.36</v>
      </c>
      <c r="BS7" s="57">
        <v>40105.122000000003</v>
      </c>
      <c r="BT7" s="149">
        <v>0</v>
      </c>
      <c r="BU7" s="88">
        <v>0</v>
      </c>
      <c r="BV7" s="53">
        <v>0</v>
      </c>
      <c r="BW7" s="149">
        <v>0</v>
      </c>
      <c r="BX7" s="209">
        <v>2018</v>
      </c>
      <c r="BY7" s="210">
        <v>3</v>
      </c>
      <c r="BZ7" s="50">
        <v>13</v>
      </c>
      <c r="CA7" s="49" t="s">
        <v>221</v>
      </c>
      <c r="CB7" s="149"/>
      <c r="CC7" s="51">
        <v>0</v>
      </c>
      <c r="CD7" s="18"/>
      <c r="CE7" s="51">
        <v>101549.53725015021</v>
      </c>
      <c r="CG7" s="51">
        <v>0</v>
      </c>
      <c r="CI7" s="51">
        <v>101549.53725015021</v>
      </c>
      <c r="CK7" s="51">
        <v>0</v>
      </c>
      <c r="CL7" s="18"/>
      <c r="CM7" s="51">
        <v>107284.2174664036</v>
      </c>
      <c r="CN7" s="149">
        <v>0</v>
      </c>
      <c r="CO7" s="51">
        <v>5734.6802162533859</v>
      </c>
      <c r="CP7" s="18"/>
      <c r="CQ7" s="63">
        <v>0</v>
      </c>
      <c r="CR7" s="62">
        <v>0</v>
      </c>
      <c r="CT7" s="51">
        <v>107284.2174664036</v>
      </c>
      <c r="CU7" s="16"/>
      <c r="CV7" s="51">
        <v>0</v>
      </c>
      <c r="CW7" s="149">
        <v>0</v>
      </c>
      <c r="CX7" s="211">
        <v>2018</v>
      </c>
      <c r="CY7" s="210">
        <v>3</v>
      </c>
      <c r="CZ7" s="50">
        <v>13</v>
      </c>
      <c r="DA7" s="92" t="s">
        <v>221</v>
      </c>
      <c r="DB7" s="144">
        <v>1036.7692599889131</v>
      </c>
      <c r="DC7" s="91">
        <v>720</v>
      </c>
      <c r="DD7" s="45">
        <v>2820</v>
      </c>
      <c r="DE7" s="45">
        <v>94000</v>
      </c>
      <c r="DF7" s="46">
        <v>0.03</v>
      </c>
      <c r="DG7" s="45">
        <v>107284.2174664036</v>
      </c>
      <c r="DH7" s="46">
        <v>2.6285320120670051E-2</v>
      </c>
      <c r="DI7" s="62">
        <v>316.76925998891306</v>
      </c>
      <c r="DJ7" s="144">
        <v>31.676925998891306</v>
      </c>
      <c r="DK7" s="149">
        <v>-26.596557895856392</v>
      </c>
      <c r="DL7" s="144">
        <v>285.09233399002176</v>
      </c>
      <c r="DM7" s="149">
        <v>-239.36902106270753</v>
      </c>
      <c r="DN7" s="144">
        <v>72</v>
      </c>
      <c r="DO7" s="149">
        <v>-60.452588378325714</v>
      </c>
      <c r="DP7" s="144">
        <v>648</v>
      </c>
      <c r="DQ7" s="149">
        <v>-544.0732954049314</v>
      </c>
      <c r="DR7" s="144">
        <v>103.67692599889131</v>
      </c>
      <c r="DS7" s="149">
        <v>-87.049146274182107</v>
      </c>
      <c r="DT7" s="144">
        <v>933.09233399002176</v>
      </c>
      <c r="DU7" s="149">
        <v>-783.44231646763899</v>
      </c>
      <c r="DV7" s="149" t="s">
        <v>151</v>
      </c>
      <c r="DW7" s="149">
        <v>224655.67199999999</v>
      </c>
      <c r="DX7" s="149">
        <v>22465.567200000001</v>
      </c>
      <c r="DY7" s="149">
        <v>202190.1048</v>
      </c>
      <c r="DZ7" s="149" t="s">
        <v>224</v>
      </c>
      <c r="EA7" s="149">
        <v>107284.2174664036</v>
      </c>
      <c r="EB7" s="149">
        <v>316.76925998891306</v>
      </c>
      <c r="EC7" s="149">
        <v>316.76925998891306</v>
      </c>
      <c r="ED7" s="149">
        <v>0</v>
      </c>
      <c r="EF7" s="149">
        <v>0</v>
      </c>
      <c r="EG7" s="149">
        <v>23280</v>
      </c>
      <c r="EH7" s="149">
        <v>12</v>
      </c>
      <c r="EI7" s="149">
        <v>1036.7692599889131</v>
      </c>
      <c r="EJ7" s="149">
        <v>0</v>
      </c>
      <c r="EK7" s="149">
        <v>0</v>
      </c>
      <c r="EL7" s="149">
        <v>0</v>
      </c>
      <c r="EM7" s="149">
        <v>0</v>
      </c>
      <c r="EN7" s="149">
        <v>24000</v>
      </c>
      <c r="EO7" s="149">
        <v>23280</v>
      </c>
      <c r="EP7" s="149" t="s">
        <v>212</v>
      </c>
      <c r="EQ7" s="149">
        <v>300</v>
      </c>
      <c r="ER7" s="149">
        <v>350</v>
      </c>
    </row>
    <row r="8" spans="1:176" ht="15" customHeight="1" x14ac:dyDescent="0.25">
      <c r="A8" s="16"/>
      <c r="B8" s="209">
        <v>2019</v>
      </c>
      <c r="C8" s="210">
        <v>4</v>
      </c>
      <c r="D8" s="50">
        <v>14</v>
      </c>
      <c r="E8" s="49" t="s">
        <v>221</v>
      </c>
      <c r="F8" s="29"/>
      <c r="G8" s="51">
        <v>107284.2174664036</v>
      </c>
      <c r="H8" s="16"/>
      <c r="I8" s="33">
        <v>1</v>
      </c>
      <c r="J8" s="63">
        <v>26400.000000000004</v>
      </c>
      <c r="K8" s="228"/>
      <c r="L8" s="64">
        <v>792.00000000000011</v>
      </c>
      <c r="M8" s="62">
        <v>25608.000000000004</v>
      </c>
      <c r="N8" s="18"/>
      <c r="O8" s="51">
        <v>132892.21746640361</v>
      </c>
      <c r="P8" s="16"/>
      <c r="Q8" s="229"/>
      <c r="R8" s="65">
        <v>7.0000000000000007E-2</v>
      </c>
      <c r="S8" s="62">
        <v>142194.67268905186</v>
      </c>
      <c r="T8" s="16"/>
      <c r="U8" s="63">
        <v>0</v>
      </c>
      <c r="V8" s="45">
        <v>0</v>
      </c>
      <c r="W8" s="230"/>
      <c r="X8" s="45">
        <v>0</v>
      </c>
      <c r="Y8" s="62">
        <v>142194.67268905186</v>
      </c>
      <c r="Z8" s="16"/>
      <c r="AA8" s="63">
        <v>2325.6138056620621</v>
      </c>
      <c r="AB8" s="230"/>
      <c r="AC8" s="45">
        <v>2325.6138056620621</v>
      </c>
      <c r="AD8" s="63">
        <v>1860.4910445296498</v>
      </c>
      <c r="AE8" s="230"/>
      <c r="AF8" s="64">
        <v>1860.4910445296498</v>
      </c>
      <c r="AG8" s="62">
        <v>4186.1048501917121</v>
      </c>
      <c r="AH8" s="38"/>
      <c r="AI8" s="237"/>
      <c r="AJ8" s="236"/>
      <c r="AK8" s="38"/>
      <c r="AL8" s="63">
        <v>232.56138056620622</v>
      </c>
      <c r="AM8" s="64">
        <v>186.049104452965</v>
      </c>
      <c r="AN8" s="62">
        <v>418.61048501917122</v>
      </c>
      <c r="AP8" s="51">
        <v>3767.4943651725407</v>
      </c>
      <c r="AR8" s="51">
        <v>141776.0622040327</v>
      </c>
      <c r="AS8" s="16"/>
      <c r="AT8" s="231"/>
      <c r="AU8" s="232"/>
      <c r="AV8" s="60">
        <v>636.72480000000007</v>
      </c>
      <c r="AW8" s="60">
        <v>2622.5448000000001</v>
      </c>
      <c r="AX8" s="60">
        <v>4167.45</v>
      </c>
      <c r="AY8" s="60">
        <v>618.18060000000003</v>
      </c>
      <c r="AZ8" s="60">
        <v>0</v>
      </c>
      <c r="BA8" s="60">
        <v>1429.2192000000002</v>
      </c>
      <c r="BB8" s="60">
        <v>1389.15</v>
      </c>
      <c r="BC8" s="60">
        <v>674.91840000000002</v>
      </c>
      <c r="BD8" s="60">
        <v>4589.4533999999994</v>
      </c>
      <c r="BE8" s="60">
        <v>309.09030000000001</v>
      </c>
      <c r="BF8" s="60">
        <v>0</v>
      </c>
      <c r="BG8" s="60">
        <v>0</v>
      </c>
      <c r="BH8" s="60">
        <v>247.27224000000001</v>
      </c>
      <c r="BI8" s="60">
        <v>674.91840000000002</v>
      </c>
      <c r="BJ8" s="60">
        <v>0</v>
      </c>
      <c r="BK8" s="60">
        <v>0</v>
      </c>
      <c r="BL8" s="60">
        <v>7146.0960000000005</v>
      </c>
      <c r="BM8" s="60">
        <v>127.34496000000001</v>
      </c>
      <c r="BN8" s="60">
        <v>0</v>
      </c>
      <c r="BO8" s="60">
        <v>14700.516000000001</v>
      </c>
      <c r="BP8" s="60">
        <v>1854.5418000000002</v>
      </c>
      <c r="BQ8" s="53">
        <v>955.08720000000005</v>
      </c>
      <c r="BS8" s="57">
        <v>42142.508099999999</v>
      </c>
      <c r="BT8" s="149">
        <v>0</v>
      </c>
      <c r="BU8" s="88">
        <v>0</v>
      </c>
      <c r="BV8" s="53">
        <v>0</v>
      </c>
      <c r="BW8" s="149">
        <v>0</v>
      </c>
      <c r="BX8" s="209">
        <v>2019</v>
      </c>
      <c r="BY8" s="210">
        <v>4</v>
      </c>
      <c r="BZ8" s="50">
        <v>14</v>
      </c>
      <c r="CA8" s="49" t="s">
        <v>221</v>
      </c>
      <c r="CB8" s="149"/>
      <c r="CC8" s="51">
        <v>0</v>
      </c>
      <c r="CD8" s="16"/>
      <c r="CE8" s="51">
        <v>132509.03161532275</v>
      </c>
      <c r="CG8" s="51">
        <v>0</v>
      </c>
      <c r="CI8" s="51">
        <v>132509.03161532275</v>
      </c>
      <c r="CK8" s="51">
        <v>0</v>
      </c>
      <c r="CL8" s="18"/>
      <c r="CM8" s="51">
        <v>141776.0622040327</v>
      </c>
      <c r="CN8" s="149">
        <v>0</v>
      </c>
      <c r="CO8" s="51">
        <v>9267.030588709953</v>
      </c>
      <c r="CP8" s="18"/>
      <c r="CQ8" s="63">
        <v>0</v>
      </c>
      <c r="CR8" s="62">
        <v>0</v>
      </c>
      <c r="CT8" s="51">
        <v>141776.0622040327</v>
      </c>
      <c r="CU8" s="16"/>
      <c r="CV8" s="51">
        <v>0</v>
      </c>
      <c r="CW8" s="149">
        <v>0</v>
      </c>
      <c r="CX8" s="211">
        <v>2019</v>
      </c>
      <c r="CY8" s="210">
        <v>4</v>
      </c>
      <c r="CZ8" s="50">
        <v>14</v>
      </c>
      <c r="DA8" s="92" t="s">
        <v>221</v>
      </c>
      <c r="DB8" s="144">
        <v>1210.6104850191714</v>
      </c>
      <c r="DC8" s="91">
        <v>792.00000000000011</v>
      </c>
      <c r="DD8" s="45">
        <v>3612</v>
      </c>
      <c r="DE8" s="45">
        <v>120400</v>
      </c>
      <c r="DF8" s="46">
        <v>0.03</v>
      </c>
      <c r="DG8" s="45">
        <v>141776.0622040327</v>
      </c>
      <c r="DH8" s="46">
        <v>2.5476797308715628E-2</v>
      </c>
      <c r="DI8" s="62">
        <v>418.61048501917122</v>
      </c>
      <c r="DJ8" s="144">
        <v>41.861048501917125</v>
      </c>
      <c r="DK8" s="149">
        <v>-33.157871254867985</v>
      </c>
      <c r="DL8" s="144">
        <v>376.74943651725408</v>
      </c>
      <c r="DM8" s="149">
        <v>-298.4208412938118</v>
      </c>
      <c r="DN8" s="144">
        <v>79.200000000000017</v>
      </c>
      <c r="DO8" s="149">
        <v>-62.733818128451226</v>
      </c>
      <c r="DP8" s="144">
        <v>712.80000000000007</v>
      </c>
      <c r="DQ8" s="149">
        <v>-564.60436315606103</v>
      </c>
      <c r="DR8" s="144">
        <v>121.06104850191714</v>
      </c>
      <c r="DS8" s="149">
        <v>-95.891689383319218</v>
      </c>
      <c r="DT8" s="144">
        <v>1089.5494365172542</v>
      </c>
      <c r="DU8" s="149">
        <v>-863.02520444987283</v>
      </c>
      <c r="DV8" s="149" t="s">
        <v>144</v>
      </c>
      <c r="DW8" s="149">
        <v>235297.09372775932</v>
      </c>
      <c r="DX8" s="149">
        <v>23529.709372775935</v>
      </c>
      <c r="DY8" s="149">
        <v>211767.3843549834</v>
      </c>
      <c r="DZ8" s="149" t="s">
        <v>225</v>
      </c>
      <c r="EA8" s="149">
        <v>141776.0622040327</v>
      </c>
      <c r="EB8" s="149">
        <v>418.61048501917122</v>
      </c>
      <c r="EC8" s="149">
        <v>418.61048501917122</v>
      </c>
      <c r="ED8" s="149">
        <v>0</v>
      </c>
      <c r="EF8" s="149">
        <v>0</v>
      </c>
      <c r="EG8" s="149">
        <v>25608.000000000004</v>
      </c>
      <c r="EH8" s="149">
        <v>12</v>
      </c>
      <c r="EI8" s="149">
        <v>1210.6104850191714</v>
      </c>
      <c r="EJ8" s="149">
        <v>0</v>
      </c>
      <c r="EK8" s="149">
        <v>0</v>
      </c>
      <c r="EL8" s="149">
        <v>0</v>
      </c>
      <c r="EM8" s="149">
        <v>0</v>
      </c>
      <c r="EN8" s="149">
        <v>26400.000000000004</v>
      </c>
      <c r="EO8" s="149">
        <v>25608.000000000004</v>
      </c>
      <c r="EP8" s="149" t="s">
        <v>7</v>
      </c>
      <c r="EQ8" s="149">
        <v>50</v>
      </c>
      <c r="ER8" s="149">
        <v>50</v>
      </c>
    </row>
    <row r="9" spans="1:176" ht="15" customHeight="1" x14ac:dyDescent="0.25">
      <c r="A9" s="16"/>
      <c r="B9" s="209">
        <v>2020</v>
      </c>
      <c r="C9" s="210">
        <v>5</v>
      </c>
      <c r="D9" s="50">
        <v>15</v>
      </c>
      <c r="E9" s="49" t="s">
        <v>221</v>
      </c>
      <c r="F9" s="29"/>
      <c r="G9" s="51">
        <v>141776.0622040327</v>
      </c>
      <c r="H9" s="16"/>
      <c r="I9" s="33">
        <v>2</v>
      </c>
      <c r="J9" s="63">
        <v>29040.000000000004</v>
      </c>
      <c r="K9" s="228"/>
      <c r="L9" s="64">
        <v>871.2</v>
      </c>
      <c r="M9" s="62">
        <v>28168.800000000003</v>
      </c>
      <c r="N9" s="18"/>
      <c r="O9" s="51">
        <v>169944.86220403272</v>
      </c>
      <c r="P9" s="16"/>
      <c r="Q9" s="229"/>
      <c r="R9" s="65">
        <v>7.0000000000000007E-2</v>
      </c>
      <c r="S9" s="62">
        <v>181841.00255831503</v>
      </c>
      <c r="T9" s="16"/>
      <c r="U9" s="63">
        <v>0</v>
      </c>
      <c r="V9" s="45">
        <v>0</v>
      </c>
      <c r="W9" s="230"/>
      <c r="X9" s="45">
        <v>0</v>
      </c>
      <c r="Y9" s="62">
        <v>181841.00255831503</v>
      </c>
      <c r="Z9" s="16"/>
      <c r="AA9" s="63">
        <v>2974.0350885705775</v>
      </c>
      <c r="AB9" s="230"/>
      <c r="AC9" s="45">
        <v>2974.0350885705775</v>
      </c>
      <c r="AD9" s="63">
        <v>2379.2280708564622</v>
      </c>
      <c r="AE9" s="230"/>
      <c r="AF9" s="64">
        <v>2379.2280708564622</v>
      </c>
      <c r="AG9" s="62">
        <v>5353.2631594270397</v>
      </c>
      <c r="AH9" s="38"/>
      <c r="AI9" s="237"/>
      <c r="AJ9" s="236"/>
      <c r="AK9" s="38"/>
      <c r="AL9" s="63">
        <v>297.40350885705777</v>
      </c>
      <c r="AM9" s="64">
        <v>237.92280708564624</v>
      </c>
      <c r="AN9" s="62">
        <v>535.32631594270401</v>
      </c>
      <c r="AP9" s="51">
        <v>4817.9368434843354</v>
      </c>
      <c r="AR9" s="51">
        <v>181305.67624237231</v>
      </c>
      <c r="AS9" s="16"/>
      <c r="AT9" s="231"/>
      <c r="AU9" s="232"/>
      <c r="AV9" s="60">
        <v>649.45929600000011</v>
      </c>
      <c r="AW9" s="60">
        <v>2701.2211440000001</v>
      </c>
      <c r="AX9" s="60">
        <v>4375.8225000000002</v>
      </c>
      <c r="AY9" s="60">
        <v>624.36240600000008</v>
      </c>
      <c r="AZ9" s="60">
        <v>0</v>
      </c>
      <c r="BA9" s="60">
        <v>1514.9723520000002</v>
      </c>
      <c r="BB9" s="60">
        <v>1458.6075000000001</v>
      </c>
      <c r="BC9" s="60">
        <v>701.91513600000008</v>
      </c>
      <c r="BD9" s="60">
        <v>4727.1370019999995</v>
      </c>
      <c r="BE9" s="60">
        <v>312.18120300000004</v>
      </c>
      <c r="BF9" s="60">
        <v>0</v>
      </c>
      <c r="BG9" s="60">
        <v>0</v>
      </c>
      <c r="BH9" s="60">
        <v>249.74496240000002</v>
      </c>
      <c r="BI9" s="60">
        <v>701.91513600000008</v>
      </c>
      <c r="BJ9" s="60">
        <v>0</v>
      </c>
      <c r="BK9" s="60">
        <v>0</v>
      </c>
      <c r="BL9" s="60">
        <v>7574.8617600000007</v>
      </c>
      <c r="BM9" s="60">
        <v>129.89185920000003</v>
      </c>
      <c r="BN9" s="60">
        <v>0</v>
      </c>
      <c r="BO9" s="60">
        <v>15729.552120000002</v>
      </c>
      <c r="BP9" s="60">
        <v>1873.0872180000001</v>
      </c>
      <c r="BQ9" s="53">
        <v>974.18894400000011</v>
      </c>
      <c r="BS9" s="57">
        <v>44298.920538600003</v>
      </c>
      <c r="BT9" s="149">
        <v>0</v>
      </c>
      <c r="BU9" s="88">
        <v>0</v>
      </c>
      <c r="BV9" s="53">
        <v>0</v>
      </c>
      <c r="BW9" s="149">
        <v>0</v>
      </c>
      <c r="BX9" s="209">
        <v>2020</v>
      </c>
      <c r="BY9" s="210">
        <v>5</v>
      </c>
      <c r="BZ9" s="50">
        <v>15</v>
      </c>
      <c r="CA9" s="49" t="s">
        <v>221</v>
      </c>
      <c r="CB9" s="149"/>
      <c r="CC9" s="51">
        <v>0</v>
      </c>
      <c r="CD9" s="18"/>
      <c r="CE9" s="51">
        <v>167238.16845880711</v>
      </c>
      <c r="CG9" s="51">
        <v>0</v>
      </c>
      <c r="CI9" s="51">
        <v>167238.16845880711</v>
      </c>
      <c r="CK9" s="51">
        <v>0</v>
      </c>
      <c r="CL9" s="18"/>
      <c r="CM9" s="51">
        <v>181305.67624237231</v>
      </c>
      <c r="CN9" s="149">
        <v>0</v>
      </c>
      <c r="CO9" s="51">
        <v>14067.507783565205</v>
      </c>
      <c r="CP9" s="18"/>
      <c r="CQ9" s="63">
        <v>0</v>
      </c>
      <c r="CR9" s="62">
        <v>0</v>
      </c>
      <c r="CT9" s="51">
        <v>181305.67624237231</v>
      </c>
      <c r="CU9" s="16"/>
      <c r="CV9" s="51">
        <v>0</v>
      </c>
      <c r="CW9" s="149">
        <v>0</v>
      </c>
      <c r="CX9" s="211">
        <v>2020</v>
      </c>
      <c r="CY9" s="210">
        <v>5</v>
      </c>
      <c r="CZ9" s="50">
        <v>15</v>
      </c>
      <c r="DA9" s="92" t="s">
        <v>221</v>
      </c>
      <c r="DB9" s="144">
        <v>1406.5263159427041</v>
      </c>
      <c r="DC9" s="91">
        <v>871.2</v>
      </c>
      <c r="DD9" s="45">
        <v>4483.2</v>
      </c>
      <c r="DE9" s="45">
        <v>149440</v>
      </c>
      <c r="DF9" s="46">
        <v>0.03</v>
      </c>
      <c r="DG9" s="45">
        <v>181305.67624237231</v>
      </c>
      <c r="DH9" s="46">
        <v>2.472730083754679E-2</v>
      </c>
      <c r="DI9" s="62">
        <v>535.32631594270401</v>
      </c>
      <c r="DJ9" s="144">
        <v>53.532631594270406</v>
      </c>
      <c r="DK9" s="149">
        <v>-40.002696473846257</v>
      </c>
      <c r="DL9" s="144">
        <v>481.7936843484336</v>
      </c>
      <c r="DM9" s="149">
        <v>-360.02426826461624</v>
      </c>
      <c r="DN9" s="144">
        <v>87.12</v>
      </c>
      <c r="DO9" s="149">
        <v>-65.101132020090873</v>
      </c>
      <c r="DP9" s="144">
        <v>784.08</v>
      </c>
      <c r="DQ9" s="149">
        <v>-585.91018818081795</v>
      </c>
      <c r="DR9" s="144">
        <v>140.65263159427042</v>
      </c>
      <c r="DS9" s="149">
        <v>-105.10382849393714</v>
      </c>
      <c r="DT9" s="144">
        <v>1265.8736843484337</v>
      </c>
      <c r="DU9" s="149">
        <v>-945.93445644543419</v>
      </c>
      <c r="DZ9" s="149" t="s">
        <v>226</v>
      </c>
      <c r="EA9" s="149">
        <v>181305.67624237231</v>
      </c>
      <c r="EB9" s="149">
        <v>535.32631594270401</v>
      </c>
      <c r="EC9" s="149">
        <v>535.32631594270401</v>
      </c>
      <c r="ED9" s="149">
        <v>0</v>
      </c>
      <c r="EF9" s="149">
        <v>0</v>
      </c>
      <c r="EG9" s="149">
        <v>28168.800000000003</v>
      </c>
      <c r="EH9" s="149">
        <v>12</v>
      </c>
      <c r="EI9" s="149">
        <v>1406.5263159427041</v>
      </c>
      <c r="EJ9" s="149">
        <v>0</v>
      </c>
      <c r="EK9" s="149">
        <v>0</v>
      </c>
      <c r="EL9" s="149">
        <v>0</v>
      </c>
      <c r="EM9" s="149">
        <v>0</v>
      </c>
      <c r="EN9" s="149">
        <v>29040.000000000004</v>
      </c>
      <c r="EO9" s="149">
        <v>28168.800000000003</v>
      </c>
      <c r="EP9" s="149" t="s">
        <v>40</v>
      </c>
      <c r="EQ9" s="149">
        <v>0</v>
      </c>
      <c r="ER9" s="149">
        <v>0</v>
      </c>
    </row>
    <row r="10" spans="1:176" ht="15" customHeight="1" x14ac:dyDescent="0.25">
      <c r="A10" s="16"/>
      <c r="B10" s="209">
        <v>2021</v>
      </c>
      <c r="C10" s="210">
        <v>6</v>
      </c>
      <c r="D10" s="50">
        <v>16</v>
      </c>
      <c r="E10" s="49" t="s">
        <v>221</v>
      </c>
      <c r="F10" s="29"/>
      <c r="G10" s="51">
        <v>181305.67624237231</v>
      </c>
      <c r="H10" s="16"/>
      <c r="I10" s="33">
        <v>3</v>
      </c>
      <c r="J10" s="63">
        <v>31944.000000000011</v>
      </c>
      <c r="K10" s="228"/>
      <c r="L10" s="64">
        <v>958.32000000000028</v>
      </c>
      <c r="M10" s="62">
        <v>30985.680000000011</v>
      </c>
      <c r="N10" s="18"/>
      <c r="O10" s="51">
        <v>212291.35624237233</v>
      </c>
      <c r="P10" s="16"/>
      <c r="Q10" s="229"/>
      <c r="R10" s="65">
        <v>7.0000000000000007E-2</v>
      </c>
      <c r="S10" s="62">
        <v>227151.7511793384</v>
      </c>
      <c r="T10" s="16"/>
      <c r="U10" s="63">
        <v>0</v>
      </c>
      <c r="V10" s="45">
        <v>0</v>
      </c>
      <c r="W10" s="230"/>
      <c r="X10" s="45">
        <v>0</v>
      </c>
      <c r="Y10" s="62">
        <v>227151.7511793384</v>
      </c>
      <c r="Z10" s="16"/>
      <c r="AA10" s="63">
        <v>3715.0987342415174</v>
      </c>
      <c r="AB10" s="230"/>
      <c r="AC10" s="45">
        <v>3715.0987342415174</v>
      </c>
      <c r="AD10" s="63">
        <v>2972.078987393214</v>
      </c>
      <c r="AE10" s="230"/>
      <c r="AF10" s="64">
        <v>2972.078987393214</v>
      </c>
      <c r="AG10" s="62">
        <v>6687.1777216347309</v>
      </c>
      <c r="AH10" s="38"/>
      <c r="AI10" s="237"/>
      <c r="AJ10" s="236"/>
      <c r="AK10" s="38"/>
      <c r="AL10" s="63">
        <v>371.50987342415175</v>
      </c>
      <c r="AM10" s="64">
        <v>297.20789873932142</v>
      </c>
      <c r="AN10" s="62">
        <v>668.71777216347323</v>
      </c>
      <c r="AP10" s="51">
        <v>6018.4599494712575</v>
      </c>
      <c r="AR10" s="51">
        <v>226483.03340717492</v>
      </c>
      <c r="AS10" s="16"/>
      <c r="AT10" s="231"/>
      <c r="AU10" s="232"/>
      <c r="AV10" s="60">
        <v>662.44848192000018</v>
      </c>
      <c r="AW10" s="60">
        <v>2782.2577783199999</v>
      </c>
      <c r="AX10" s="60">
        <v>4594.6136250000009</v>
      </c>
      <c r="AY10" s="60">
        <v>630.60603006000008</v>
      </c>
      <c r="AZ10" s="60">
        <v>0</v>
      </c>
      <c r="BA10" s="60">
        <v>1605.8706931200004</v>
      </c>
      <c r="BB10" s="60">
        <v>1531.5378750000002</v>
      </c>
      <c r="BC10" s="60">
        <v>729.99174144000006</v>
      </c>
      <c r="BD10" s="60">
        <v>4868.95111206</v>
      </c>
      <c r="BE10" s="60">
        <v>315.30301503000004</v>
      </c>
      <c r="BF10" s="60">
        <v>0</v>
      </c>
      <c r="BG10" s="60">
        <v>0</v>
      </c>
      <c r="BH10" s="60">
        <v>252.24241202400003</v>
      </c>
      <c r="BI10" s="60">
        <v>729.99174144000006</v>
      </c>
      <c r="BJ10" s="60">
        <v>0</v>
      </c>
      <c r="BK10" s="60">
        <v>0</v>
      </c>
      <c r="BL10" s="60">
        <v>8029.3534656000011</v>
      </c>
      <c r="BM10" s="60">
        <v>132.48969638400004</v>
      </c>
      <c r="BN10" s="60">
        <v>0</v>
      </c>
      <c r="BO10" s="60">
        <v>16830.620768400004</v>
      </c>
      <c r="BP10" s="60">
        <v>1891.8180901800001</v>
      </c>
      <c r="BQ10" s="53">
        <v>993.67272288000015</v>
      </c>
      <c r="BS10" s="57">
        <v>46581.769248858007</v>
      </c>
      <c r="BT10" s="149">
        <v>0</v>
      </c>
      <c r="BU10" s="88">
        <v>0</v>
      </c>
      <c r="BV10" s="53">
        <v>0</v>
      </c>
      <c r="BW10" s="149">
        <v>0</v>
      </c>
      <c r="BX10" s="209">
        <v>2021</v>
      </c>
      <c r="BY10" s="210">
        <v>6</v>
      </c>
      <c r="BZ10" s="50">
        <v>16</v>
      </c>
      <c r="CA10" s="49" t="s">
        <v>221</v>
      </c>
      <c r="CB10" s="149"/>
      <c r="CC10" s="51">
        <v>0</v>
      </c>
      <c r="CD10" s="16"/>
      <c r="CE10" s="51">
        <v>206158.94840827837</v>
      </c>
      <c r="CG10" s="51">
        <v>0</v>
      </c>
      <c r="CI10" s="51">
        <v>206158.94840827837</v>
      </c>
      <c r="CK10" s="51">
        <v>0</v>
      </c>
      <c r="CL10" s="18"/>
      <c r="CM10" s="51">
        <v>226483.03340717492</v>
      </c>
      <c r="CN10" s="149">
        <v>0</v>
      </c>
      <c r="CO10" s="51">
        <v>20324.084998896549</v>
      </c>
      <c r="CP10" s="18"/>
      <c r="CQ10" s="63">
        <v>0</v>
      </c>
      <c r="CR10" s="62">
        <v>0</v>
      </c>
      <c r="CT10" s="51">
        <v>226483.03340717492</v>
      </c>
      <c r="CU10" s="16"/>
      <c r="CV10" s="51">
        <v>0</v>
      </c>
      <c r="CW10" s="149">
        <v>0</v>
      </c>
      <c r="CX10" s="211">
        <v>2021</v>
      </c>
      <c r="CY10" s="210">
        <v>6</v>
      </c>
      <c r="CZ10" s="50">
        <v>16</v>
      </c>
      <c r="DA10" s="92" t="s">
        <v>221</v>
      </c>
      <c r="DB10" s="144">
        <v>1627.0377721634736</v>
      </c>
      <c r="DC10" s="91">
        <v>958.32000000000028</v>
      </c>
      <c r="DD10" s="45">
        <v>5441.52</v>
      </c>
      <c r="DE10" s="45">
        <v>181384</v>
      </c>
      <c r="DF10" s="46">
        <v>3.0000000000000002E-2</v>
      </c>
      <c r="DG10" s="45">
        <v>226483.03340717492</v>
      </c>
      <c r="DH10" s="46">
        <v>2.4026170605977122E-2</v>
      </c>
      <c r="DI10" s="62">
        <v>668.71777216347323</v>
      </c>
      <c r="DJ10" s="144">
        <v>66.871777216347326</v>
      </c>
      <c r="DK10" s="149">
        <v>-47.141964206597841</v>
      </c>
      <c r="DL10" s="144">
        <v>601.84599494712597</v>
      </c>
      <c r="DM10" s="149">
        <v>-424.27767785938062</v>
      </c>
      <c r="DN10" s="144">
        <v>95.832000000000036</v>
      </c>
      <c r="DO10" s="149">
        <v>-67.55777851141508</v>
      </c>
      <c r="DP10" s="144">
        <v>862.48800000000028</v>
      </c>
      <c r="DQ10" s="149">
        <v>-608.02000660273575</v>
      </c>
      <c r="DR10" s="144">
        <v>162.70377721634736</v>
      </c>
      <c r="DS10" s="149">
        <v>-114.69974271801293</v>
      </c>
      <c r="DT10" s="144">
        <v>1464.3339949471263</v>
      </c>
      <c r="DU10" s="149">
        <v>-1032.2976844621164</v>
      </c>
      <c r="DV10" s="149" t="s">
        <v>142</v>
      </c>
      <c r="DW10" s="149">
        <v>353405.54575711943</v>
      </c>
      <c r="DX10" s="149">
        <v>35340.55457571194</v>
      </c>
      <c r="DY10" s="149">
        <v>318064.99118140747</v>
      </c>
      <c r="DZ10" s="149" t="s">
        <v>227</v>
      </c>
      <c r="EA10" s="149">
        <v>226483.03340717492</v>
      </c>
      <c r="EB10" s="149">
        <v>668.71777216347323</v>
      </c>
      <c r="EC10" s="149">
        <v>668.71777216347323</v>
      </c>
      <c r="ED10" s="149">
        <v>0</v>
      </c>
      <c r="EF10" s="149">
        <v>0</v>
      </c>
      <c r="EG10" s="149">
        <v>30985.680000000011</v>
      </c>
      <c r="EH10" s="149">
        <v>12</v>
      </c>
      <c r="EI10" s="149">
        <v>1627.0377721634736</v>
      </c>
      <c r="EJ10" s="149">
        <v>0</v>
      </c>
      <c r="EK10" s="149">
        <v>0</v>
      </c>
      <c r="EL10" s="149">
        <v>0</v>
      </c>
      <c r="EM10" s="149">
        <v>0</v>
      </c>
      <c r="EN10" s="149">
        <v>31944.000000000011</v>
      </c>
      <c r="EO10" s="149">
        <v>30985.680000000011</v>
      </c>
      <c r="EP10" s="149" t="s">
        <v>23</v>
      </c>
      <c r="EQ10" s="149">
        <v>100</v>
      </c>
      <c r="ER10" s="149">
        <v>100</v>
      </c>
    </row>
    <row r="11" spans="1:176" ht="15" customHeight="1" x14ac:dyDescent="0.25">
      <c r="A11" s="16"/>
      <c r="B11" s="209">
        <v>2022</v>
      </c>
      <c r="C11" s="210">
        <v>7</v>
      </c>
      <c r="D11" s="50">
        <v>17</v>
      </c>
      <c r="E11" s="49" t="s">
        <v>221</v>
      </c>
      <c r="F11" s="29"/>
      <c r="G11" s="51">
        <v>226483.03340717492</v>
      </c>
      <c r="H11" s="16"/>
      <c r="I11" s="33">
        <v>4</v>
      </c>
      <c r="J11" s="63">
        <v>35138.400000000009</v>
      </c>
      <c r="K11" s="228"/>
      <c r="L11" s="64">
        <v>1054.1520000000003</v>
      </c>
      <c r="M11" s="62">
        <v>34084.248000000007</v>
      </c>
      <c r="N11" s="18"/>
      <c r="O11" s="51">
        <v>260567.28140717495</v>
      </c>
      <c r="P11" s="16"/>
      <c r="Q11" s="229"/>
      <c r="R11" s="65">
        <v>7.0000000000000007E-2</v>
      </c>
      <c r="S11" s="62">
        <v>278806.99110567721</v>
      </c>
      <c r="T11" s="16"/>
      <c r="U11" s="63">
        <v>0</v>
      </c>
      <c r="V11" s="45">
        <v>0</v>
      </c>
      <c r="W11" s="230"/>
      <c r="X11" s="45">
        <v>0</v>
      </c>
      <c r="Y11" s="62">
        <v>278806.99110567721</v>
      </c>
      <c r="Z11" s="16"/>
      <c r="AA11" s="63">
        <v>4559.9274246255663</v>
      </c>
      <c r="AB11" s="230"/>
      <c r="AC11" s="45">
        <v>4559.9274246255663</v>
      </c>
      <c r="AD11" s="63">
        <v>3647.9419397004531</v>
      </c>
      <c r="AE11" s="230"/>
      <c r="AF11" s="64">
        <v>3647.9419397004531</v>
      </c>
      <c r="AG11" s="62">
        <v>8207.8693643260194</v>
      </c>
      <c r="AH11" s="38"/>
      <c r="AI11" s="237"/>
      <c r="AJ11" s="236"/>
      <c r="AK11" s="38"/>
      <c r="AL11" s="63">
        <v>455.99274246255663</v>
      </c>
      <c r="AM11" s="64">
        <v>364.79419397004534</v>
      </c>
      <c r="AN11" s="62">
        <v>820.78693643260203</v>
      </c>
      <c r="AP11" s="51">
        <v>7387.0824278934178</v>
      </c>
      <c r="AR11" s="51">
        <v>277986.20416924462</v>
      </c>
      <c r="AS11" s="16"/>
      <c r="AT11" s="231"/>
      <c r="AU11" s="232"/>
      <c r="AV11" s="60">
        <v>675.69745155840019</v>
      </c>
      <c r="AW11" s="60">
        <v>2865.7255116696001</v>
      </c>
      <c r="AX11" s="60">
        <v>4824.344306250001</v>
      </c>
      <c r="AY11" s="60">
        <v>636.91209036060013</v>
      </c>
      <c r="AZ11" s="60">
        <v>0</v>
      </c>
      <c r="BA11" s="60">
        <v>1702.2229347072005</v>
      </c>
      <c r="BB11" s="60">
        <v>1608.1147687500004</v>
      </c>
      <c r="BC11" s="60">
        <v>759.19141109760005</v>
      </c>
      <c r="BD11" s="60">
        <v>5015.0196454218003</v>
      </c>
      <c r="BE11" s="60">
        <v>318.45604518030007</v>
      </c>
      <c r="BF11" s="60">
        <v>0</v>
      </c>
      <c r="BG11" s="60">
        <v>0</v>
      </c>
      <c r="BH11" s="60">
        <v>254.76483614424004</v>
      </c>
      <c r="BI11" s="60">
        <v>759.19141109760005</v>
      </c>
      <c r="BJ11" s="60">
        <v>0</v>
      </c>
      <c r="BK11" s="60">
        <v>0</v>
      </c>
      <c r="BL11" s="60">
        <v>8511.1146735360016</v>
      </c>
      <c r="BM11" s="60">
        <v>135.13949031168005</v>
      </c>
      <c r="BN11" s="60">
        <v>0</v>
      </c>
      <c r="BO11" s="60">
        <v>18008.764222188005</v>
      </c>
      <c r="BP11" s="60">
        <v>1910.7362710818002</v>
      </c>
      <c r="BQ11" s="53">
        <v>1013.5461773376002</v>
      </c>
      <c r="BS11" s="57">
        <v>48998.941246692426</v>
      </c>
      <c r="BT11" s="149">
        <v>0</v>
      </c>
      <c r="BU11" s="88">
        <v>0</v>
      </c>
      <c r="BV11" s="53">
        <v>0</v>
      </c>
      <c r="BW11" s="149">
        <v>0</v>
      </c>
      <c r="BX11" s="209">
        <v>2022</v>
      </c>
      <c r="BY11" s="210">
        <v>7</v>
      </c>
      <c r="BZ11" s="50">
        <v>17</v>
      </c>
      <c r="CA11" s="49" t="s">
        <v>221</v>
      </c>
      <c r="CB11" s="149"/>
      <c r="CC11" s="51">
        <v>0</v>
      </c>
      <c r="CD11" s="16"/>
      <c r="CE11" s="51">
        <v>249738.58283617179</v>
      </c>
      <c r="CG11" s="51">
        <v>0</v>
      </c>
      <c r="CI11" s="51">
        <v>249738.58283617179</v>
      </c>
      <c r="CK11" s="51">
        <v>0</v>
      </c>
      <c r="CL11" s="18"/>
      <c r="CM11" s="51">
        <v>277986.20416924462</v>
      </c>
      <c r="CN11" s="149">
        <v>0</v>
      </c>
      <c r="CO11" s="51">
        <v>28247.621333072835</v>
      </c>
      <c r="CP11" s="18"/>
      <c r="CQ11" s="63">
        <v>0</v>
      </c>
      <c r="CR11" s="62">
        <v>0</v>
      </c>
      <c r="CT11" s="51">
        <v>277986.20416924462</v>
      </c>
      <c r="CU11" s="16"/>
      <c r="CV11" s="51">
        <v>0</v>
      </c>
      <c r="CW11" s="149">
        <v>0</v>
      </c>
      <c r="CX11" s="211">
        <v>2022</v>
      </c>
      <c r="CY11" s="210">
        <v>7</v>
      </c>
      <c r="CZ11" s="50">
        <v>17</v>
      </c>
      <c r="DA11" s="92" t="s">
        <v>221</v>
      </c>
      <c r="DB11" s="144">
        <v>1874.9389364326023</v>
      </c>
      <c r="DC11" s="91">
        <v>1054.1520000000003</v>
      </c>
      <c r="DD11" s="45">
        <v>6495.6720000000005</v>
      </c>
      <c r="DE11" s="45">
        <v>216522.40000000002</v>
      </c>
      <c r="DF11" s="46">
        <v>0.03</v>
      </c>
      <c r="DG11" s="45">
        <v>277986.20416924462</v>
      </c>
      <c r="DH11" s="46">
        <v>2.3366886207220848E-2</v>
      </c>
      <c r="DI11" s="62">
        <v>820.78693643260203</v>
      </c>
      <c r="DJ11" s="144">
        <v>82.078693643260209</v>
      </c>
      <c r="DK11" s="149">
        <v>-54.587019084278616</v>
      </c>
      <c r="DL11" s="144">
        <v>738.70824278934185</v>
      </c>
      <c r="DM11" s="149">
        <v>-491.28317175850754</v>
      </c>
      <c r="DN11" s="144">
        <v>105.41520000000003</v>
      </c>
      <c r="DO11" s="149">
        <v>-70.1071286439213</v>
      </c>
      <c r="DP11" s="144">
        <v>948.73680000000024</v>
      </c>
      <c r="DQ11" s="149">
        <v>-630.96415779529161</v>
      </c>
      <c r="DR11" s="144">
        <v>187.49389364326024</v>
      </c>
      <c r="DS11" s="149">
        <v>-124.69414772819991</v>
      </c>
      <c r="DT11" s="144">
        <v>1687.4450427893421</v>
      </c>
      <c r="DU11" s="149">
        <v>-1122.2473295537991</v>
      </c>
      <c r="DV11" s="149" t="s">
        <v>154</v>
      </c>
      <c r="DW11" s="149">
        <v>364046.96748487878</v>
      </c>
      <c r="DX11" s="149">
        <v>36404.696748487877</v>
      </c>
      <c r="DY11" s="149">
        <v>327642.2707363909</v>
      </c>
      <c r="DZ11" s="149" t="s">
        <v>228</v>
      </c>
      <c r="EA11" s="149">
        <v>277986.20416924462</v>
      </c>
      <c r="EB11" s="149">
        <v>820.78693643260203</v>
      </c>
      <c r="EC11" s="149">
        <v>820.78693643260203</v>
      </c>
      <c r="ED11" s="149">
        <v>0</v>
      </c>
      <c r="EF11" s="149">
        <v>0</v>
      </c>
      <c r="EG11" s="149">
        <v>34084.248000000007</v>
      </c>
      <c r="EH11" s="149">
        <v>12</v>
      </c>
      <c r="EI11" s="149">
        <v>1874.9389364326023</v>
      </c>
      <c r="EJ11" s="149">
        <v>0</v>
      </c>
      <c r="EK11" s="149">
        <v>0</v>
      </c>
      <c r="EL11" s="149">
        <v>0</v>
      </c>
      <c r="EM11" s="149">
        <v>0</v>
      </c>
      <c r="EN11" s="149">
        <v>35138.400000000009</v>
      </c>
      <c r="EO11" s="149">
        <v>34084.248000000007</v>
      </c>
      <c r="EP11" s="149" t="s">
        <v>213</v>
      </c>
      <c r="EQ11" s="149">
        <v>100</v>
      </c>
      <c r="ER11" s="149">
        <v>100</v>
      </c>
    </row>
    <row r="12" spans="1:176" ht="15" customHeight="1" x14ac:dyDescent="0.25">
      <c r="A12" s="16"/>
      <c r="B12" s="209">
        <v>2023</v>
      </c>
      <c r="C12" s="210">
        <v>8</v>
      </c>
      <c r="D12" s="50">
        <v>18</v>
      </c>
      <c r="E12" s="49" t="s">
        <v>229</v>
      </c>
      <c r="F12" s="29"/>
      <c r="G12" s="51">
        <v>277986.20416924462</v>
      </c>
      <c r="H12" s="16"/>
      <c r="I12" s="33">
        <v>5</v>
      </c>
      <c r="J12" s="63">
        <v>0</v>
      </c>
      <c r="K12" s="228"/>
      <c r="L12" s="64">
        <v>0</v>
      </c>
      <c r="M12" s="62">
        <v>0</v>
      </c>
      <c r="N12" s="18"/>
      <c r="O12" s="51">
        <v>277986.20416924462</v>
      </c>
      <c r="P12" s="16"/>
      <c r="Q12" s="229"/>
      <c r="R12" s="65">
        <v>7.0000000000000007E-2</v>
      </c>
      <c r="S12" s="62">
        <v>297445.23846109177</v>
      </c>
      <c r="T12" s="16"/>
      <c r="U12" s="63">
        <v>0</v>
      </c>
      <c r="V12" s="45">
        <v>0</v>
      </c>
      <c r="W12" s="230"/>
      <c r="X12" s="45">
        <v>0</v>
      </c>
      <c r="Y12" s="62">
        <v>297445.23846109177</v>
      </c>
      <c r="Z12" s="16"/>
      <c r="AA12" s="63">
        <v>4864.7585729617858</v>
      </c>
      <c r="AB12" s="230"/>
      <c r="AC12" s="45">
        <v>4864.7585729617858</v>
      </c>
      <c r="AD12" s="63">
        <v>3891.8068583694289</v>
      </c>
      <c r="AE12" s="230"/>
      <c r="AF12" s="64">
        <v>3891.8068583694289</v>
      </c>
      <c r="AG12" s="62">
        <v>8756.5654313312152</v>
      </c>
      <c r="AH12" s="38"/>
      <c r="AI12" s="237"/>
      <c r="AJ12" s="236"/>
      <c r="AK12" s="38"/>
      <c r="AL12" s="63">
        <v>486.47585729617862</v>
      </c>
      <c r="AM12" s="64">
        <v>389.18068583694293</v>
      </c>
      <c r="AN12" s="62">
        <v>875.65654313312154</v>
      </c>
      <c r="AP12" s="51">
        <v>7880.9088881980933</v>
      </c>
      <c r="AR12" s="51">
        <v>296569.58191795863</v>
      </c>
      <c r="AS12" s="16"/>
      <c r="AT12" s="231"/>
      <c r="AU12" s="232"/>
      <c r="AV12" s="60">
        <v>689.21140058956826</v>
      </c>
      <c r="AW12" s="60">
        <v>2951.697277019688</v>
      </c>
      <c r="AX12" s="60">
        <v>5065.5615215625012</v>
      </c>
      <c r="AY12" s="60">
        <v>643.28121126420615</v>
      </c>
      <c r="AZ12" s="60">
        <v>0</v>
      </c>
      <c r="BA12" s="60">
        <v>1804.3563107896325</v>
      </c>
      <c r="BB12" s="60">
        <v>1688.5205071875005</v>
      </c>
      <c r="BC12" s="60">
        <v>789.55906754150408</v>
      </c>
      <c r="BD12" s="60">
        <v>5165.4702347844541</v>
      </c>
      <c r="BE12" s="60">
        <v>321.64060563210307</v>
      </c>
      <c r="BF12" s="60">
        <v>0</v>
      </c>
      <c r="BG12" s="60">
        <v>0</v>
      </c>
      <c r="BH12" s="60">
        <v>257.31248450568245</v>
      </c>
      <c r="BI12" s="60">
        <v>789.55906754150408</v>
      </c>
      <c r="BJ12" s="60">
        <v>0</v>
      </c>
      <c r="BK12" s="60">
        <v>0</v>
      </c>
      <c r="BL12" s="60">
        <v>9021.7815539481617</v>
      </c>
      <c r="BM12" s="60">
        <v>137.84228011791365</v>
      </c>
      <c r="BN12" s="60">
        <v>0</v>
      </c>
      <c r="BO12" s="60">
        <v>19269.377717741165</v>
      </c>
      <c r="BP12" s="60">
        <v>1929.8436337926182</v>
      </c>
      <c r="BQ12" s="53">
        <v>1033.8171008843522</v>
      </c>
      <c r="BS12" s="57">
        <v>51558.831974902547</v>
      </c>
      <c r="BT12" s="149">
        <v>-3234.8649032988396</v>
      </c>
      <c r="BU12" s="88">
        <v>5155.883197490255</v>
      </c>
      <c r="BV12" s="53">
        <v>46402.94877741229</v>
      </c>
      <c r="BW12" s="149">
        <v>-29113.784129689553</v>
      </c>
      <c r="BX12" s="209">
        <v>2023</v>
      </c>
      <c r="BY12" s="210">
        <v>8</v>
      </c>
      <c r="BZ12" s="50">
        <v>18</v>
      </c>
      <c r="CA12" s="49" t="s">
        <v>229</v>
      </c>
      <c r="CB12" s="149"/>
      <c r="CC12" s="51">
        <v>38522.039889214197</v>
      </c>
      <c r="CD12" s="16"/>
      <c r="CE12" s="51">
        <v>257619.49172436987</v>
      </c>
      <c r="CG12" s="51">
        <v>38522.039889214197</v>
      </c>
      <c r="CI12" s="51">
        <v>219097.45183515566</v>
      </c>
      <c r="CK12" s="51">
        <v>0</v>
      </c>
      <c r="CL12" s="18"/>
      <c r="CM12" s="51">
        <v>250166.63314054633</v>
      </c>
      <c r="CN12" s="149">
        <v>0</v>
      </c>
      <c r="CO12" s="51">
        <v>31069.181305390666</v>
      </c>
      <c r="CP12" s="18"/>
      <c r="CQ12" s="63">
        <v>0</v>
      </c>
      <c r="CR12" s="62">
        <v>0</v>
      </c>
      <c r="CT12" s="51">
        <v>250166.63314054633</v>
      </c>
      <c r="CU12" s="16"/>
      <c r="CV12" s="51">
        <v>0</v>
      </c>
      <c r="CW12" s="149">
        <v>0</v>
      </c>
      <c r="CX12" s="211">
        <v>2023</v>
      </c>
      <c r="CY12" s="210">
        <v>8</v>
      </c>
      <c r="CZ12" s="50">
        <v>18</v>
      </c>
      <c r="DA12" s="92" t="s">
        <v>229</v>
      </c>
      <c r="DB12" s="144">
        <v>875.65654313312154</v>
      </c>
      <c r="DC12" s="91">
        <v>0</v>
      </c>
      <c r="DD12" s="45">
        <v>6495.6720000000005</v>
      </c>
      <c r="DE12" s="45">
        <v>216522.40000000002</v>
      </c>
      <c r="DF12" s="46">
        <v>0.03</v>
      </c>
      <c r="DG12" s="45">
        <v>250166.63314054633</v>
      </c>
      <c r="DH12" s="46">
        <v>2.5965381227922038E-2</v>
      </c>
      <c r="DI12" s="62">
        <v>875.65654313312154</v>
      </c>
      <c r="DJ12" s="144">
        <v>5243.4488518035669</v>
      </c>
      <c r="DK12" s="149">
        <v>-3289.8046781196531</v>
      </c>
      <c r="DL12" s="144">
        <v>47191.0396662321</v>
      </c>
      <c r="DM12" s="149">
        <v>-29608.242103076878</v>
      </c>
      <c r="DN12" s="144">
        <v>5155.883197490255</v>
      </c>
      <c r="DO12" s="149">
        <v>-3234.8649032988396</v>
      </c>
      <c r="DP12" s="144">
        <v>46402.94877741229</v>
      </c>
      <c r="DQ12" s="149">
        <v>-29113.784129689553</v>
      </c>
      <c r="DR12" s="144">
        <v>5243.4488518035669</v>
      </c>
      <c r="DS12" s="149">
        <v>-3289.8046781196531</v>
      </c>
      <c r="DT12" s="144">
        <v>47191.0396662321</v>
      </c>
      <c r="DU12" s="149">
        <v>-29608.242103076878</v>
      </c>
      <c r="DV12" s="149" t="s">
        <v>152</v>
      </c>
      <c r="DW12" s="149">
        <v>359901.21775711939</v>
      </c>
      <c r="DX12" s="149">
        <v>35990.121775711938</v>
      </c>
      <c r="DY12" s="149">
        <v>323911.09598140744</v>
      </c>
      <c r="DZ12" s="149" t="s">
        <v>230</v>
      </c>
      <c r="EA12" s="149">
        <v>250166.63314054633</v>
      </c>
      <c r="EB12" s="149">
        <v>47278.605320545408</v>
      </c>
      <c r="EC12" s="149">
        <v>875.65654313312154</v>
      </c>
      <c r="ED12" s="149">
        <v>0</v>
      </c>
      <c r="EF12" s="149">
        <v>1</v>
      </c>
      <c r="EG12" s="149">
        <v>0</v>
      </c>
      <c r="EH12" s="149">
        <v>0</v>
      </c>
      <c r="EI12" s="149">
        <v>47278.605320545408</v>
      </c>
      <c r="EJ12" s="149">
        <v>5155.883197490255</v>
      </c>
      <c r="EK12" s="149">
        <v>46402.94877741229</v>
      </c>
      <c r="EL12" s="149">
        <v>46402.94877741229</v>
      </c>
      <c r="EM12" s="149">
        <v>0</v>
      </c>
      <c r="EN12" s="149">
        <v>0</v>
      </c>
      <c r="EO12" s="149">
        <v>0</v>
      </c>
      <c r="EP12" s="149" t="s">
        <v>214</v>
      </c>
      <c r="EQ12" s="149">
        <v>50</v>
      </c>
      <c r="ER12" s="149">
        <v>50</v>
      </c>
    </row>
    <row r="13" spans="1:176" ht="15" customHeight="1" x14ac:dyDescent="0.25">
      <c r="A13" s="16"/>
      <c r="B13" s="209">
        <v>2024</v>
      </c>
      <c r="C13" s="210">
        <v>9</v>
      </c>
      <c r="D13" s="50">
        <v>19</v>
      </c>
      <c r="E13" s="49" t="s">
        <v>229</v>
      </c>
      <c r="F13" s="29"/>
      <c r="G13" s="51">
        <v>250166.63314054633</v>
      </c>
      <c r="H13" s="16"/>
      <c r="I13" s="33">
        <v>6</v>
      </c>
      <c r="J13" s="63">
        <v>0</v>
      </c>
      <c r="K13" s="228"/>
      <c r="L13" s="64">
        <v>0</v>
      </c>
      <c r="M13" s="62">
        <v>0</v>
      </c>
      <c r="N13" s="18"/>
      <c r="O13" s="51">
        <v>250166.63314054633</v>
      </c>
      <c r="P13" s="16"/>
      <c r="Q13" s="229"/>
      <c r="R13" s="65">
        <v>7.0000000000000007E-2</v>
      </c>
      <c r="S13" s="62">
        <v>267678.29746038461</v>
      </c>
      <c r="T13" s="16"/>
      <c r="U13" s="63">
        <v>0</v>
      </c>
      <c r="V13" s="45">
        <v>0</v>
      </c>
      <c r="W13" s="230"/>
      <c r="X13" s="45">
        <v>0</v>
      </c>
      <c r="Y13" s="62">
        <v>267678.29746038461</v>
      </c>
      <c r="Z13" s="16"/>
      <c r="AA13" s="63">
        <v>4377.9160799595702</v>
      </c>
      <c r="AB13" s="230"/>
      <c r="AC13" s="45">
        <v>4377.9160799595702</v>
      </c>
      <c r="AD13" s="63">
        <v>3502.3328639676565</v>
      </c>
      <c r="AE13" s="230"/>
      <c r="AF13" s="64">
        <v>3502.3328639676565</v>
      </c>
      <c r="AG13" s="62">
        <v>7880.2489439272267</v>
      </c>
      <c r="AH13" s="38"/>
      <c r="AI13" s="237"/>
      <c r="AJ13" s="236"/>
      <c r="AK13" s="38"/>
      <c r="AL13" s="63">
        <v>437.79160799595707</v>
      </c>
      <c r="AM13" s="64">
        <v>350.23328639676566</v>
      </c>
      <c r="AN13" s="62">
        <v>788.02489439272267</v>
      </c>
      <c r="AP13" s="51">
        <v>7092.224049534504</v>
      </c>
      <c r="AR13" s="51">
        <v>266890.27256599191</v>
      </c>
      <c r="AS13" s="16"/>
      <c r="AT13" s="231"/>
      <c r="AU13" s="232"/>
      <c r="AV13" s="60">
        <v>702.99562860135961</v>
      </c>
      <c r="AW13" s="60">
        <v>3040.2481953302786</v>
      </c>
      <c r="AX13" s="60">
        <v>5318.8395976406264</v>
      </c>
      <c r="AY13" s="60">
        <v>649.71402337684822</v>
      </c>
      <c r="AZ13" s="60">
        <v>0</v>
      </c>
      <c r="BA13" s="60">
        <v>1912.6176894370105</v>
      </c>
      <c r="BB13" s="60">
        <v>1772.9465325468755</v>
      </c>
      <c r="BC13" s="60">
        <v>821.14143024316422</v>
      </c>
      <c r="BD13" s="60">
        <v>5320.4343418279877</v>
      </c>
      <c r="BE13" s="60">
        <v>324.85701168842411</v>
      </c>
      <c r="BF13" s="60">
        <v>0</v>
      </c>
      <c r="BG13" s="60">
        <v>0</v>
      </c>
      <c r="BH13" s="60">
        <v>259.88560935073929</v>
      </c>
      <c r="BI13" s="60">
        <v>821.14143024316422</v>
      </c>
      <c r="BJ13" s="60">
        <v>0</v>
      </c>
      <c r="BK13" s="60">
        <v>0</v>
      </c>
      <c r="BL13" s="60">
        <v>9563.0884471850513</v>
      </c>
      <c r="BM13" s="60">
        <v>140.59912572027193</v>
      </c>
      <c r="BN13" s="60">
        <v>0</v>
      </c>
      <c r="BO13" s="60">
        <v>20618.234157983046</v>
      </c>
      <c r="BP13" s="60">
        <v>1949.1420701305444</v>
      </c>
      <c r="BQ13" s="53">
        <v>1054.4934429020393</v>
      </c>
      <c r="BS13" s="57">
        <v>54270.378734207436</v>
      </c>
      <c r="BT13" s="149">
        <v>-3212.2553787969928</v>
      </c>
      <c r="BU13" s="88">
        <v>5427.0378734207443</v>
      </c>
      <c r="BV13" s="53">
        <v>48843.340860786688</v>
      </c>
      <c r="BW13" s="149">
        <v>-28910.29840917293</v>
      </c>
      <c r="BX13" s="209">
        <v>2024</v>
      </c>
      <c r="BY13" s="210">
        <v>9</v>
      </c>
      <c r="BZ13" s="50">
        <v>19</v>
      </c>
      <c r="CA13" s="49" t="s">
        <v>229</v>
      </c>
      <c r="CB13" s="149"/>
      <c r="CC13" s="51">
        <v>41751.116811252185</v>
      </c>
      <c r="CD13" s="16"/>
      <c r="CE13" s="51">
        <v>226189.67588469016</v>
      </c>
      <c r="CG13" s="51">
        <v>41751.116811252185</v>
      </c>
      <c r="CI13" s="51">
        <v>184438.55907343799</v>
      </c>
      <c r="CK13" s="51">
        <v>0</v>
      </c>
      <c r="CL13" s="18"/>
      <c r="CM13" s="51">
        <v>218046.93170520524</v>
      </c>
      <c r="CN13" s="149">
        <v>0</v>
      </c>
      <c r="CO13" s="51">
        <v>33608.372631767241</v>
      </c>
      <c r="CP13" s="18"/>
      <c r="CQ13" s="63">
        <v>0</v>
      </c>
      <c r="CR13" s="62">
        <v>0</v>
      </c>
      <c r="CT13" s="51">
        <v>218046.93170520524</v>
      </c>
      <c r="CU13" s="16"/>
      <c r="CV13" s="51">
        <v>0</v>
      </c>
      <c r="CW13" s="149">
        <v>0</v>
      </c>
      <c r="CX13" s="211">
        <v>2024</v>
      </c>
      <c r="CY13" s="210">
        <v>9</v>
      </c>
      <c r="CZ13" s="50">
        <v>19</v>
      </c>
      <c r="DA13" s="92" t="s">
        <v>229</v>
      </c>
      <c r="DB13" s="144">
        <v>788.02489439272267</v>
      </c>
      <c r="DC13" s="91">
        <v>0</v>
      </c>
      <c r="DD13" s="45">
        <v>6495.6720000000005</v>
      </c>
      <c r="DE13" s="45">
        <v>216522.40000000002</v>
      </c>
      <c r="DF13" s="46">
        <v>0.03</v>
      </c>
      <c r="DG13" s="45">
        <v>218046.93170520524</v>
      </c>
      <c r="DH13" s="46">
        <v>2.9790247215136279E-2</v>
      </c>
      <c r="DI13" s="62">
        <v>788.02489439272267</v>
      </c>
      <c r="DJ13" s="144">
        <v>5505.8403628600163</v>
      </c>
      <c r="DK13" s="149">
        <v>-3258.8984512184388</v>
      </c>
      <c r="DL13" s="144">
        <v>49552.563265740137</v>
      </c>
      <c r="DM13" s="149">
        <v>-29330.086060965947</v>
      </c>
      <c r="DN13" s="144">
        <v>5427.0378734207443</v>
      </c>
      <c r="DO13" s="149">
        <v>-3212.2553787969928</v>
      </c>
      <c r="DP13" s="144">
        <v>48843.340860786688</v>
      </c>
      <c r="DQ13" s="149">
        <v>-28910.29840917293</v>
      </c>
      <c r="DR13" s="144">
        <v>5505.8403628600163</v>
      </c>
      <c r="DS13" s="149">
        <v>-3258.8984512184388</v>
      </c>
      <c r="DT13" s="144">
        <v>49552.563265740137</v>
      </c>
      <c r="DU13" s="149">
        <v>-29330.086060965947</v>
      </c>
      <c r="DV13" s="149" t="s">
        <v>145</v>
      </c>
      <c r="DW13" s="149">
        <v>370542.63948487875</v>
      </c>
      <c r="DX13" s="149">
        <v>37054.263948487875</v>
      </c>
      <c r="DY13" s="149">
        <v>333488.37553639087</v>
      </c>
      <c r="DZ13" s="149" t="s">
        <v>231</v>
      </c>
      <c r="EA13" s="149">
        <v>218046.93170520524</v>
      </c>
      <c r="EB13" s="149">
        <v>49631.365755179409</v>
      </c>
      <c r="EC13" s="149">
        <v>788.02489439272267</v>
      </c>
      <c r="ED13" s="149">
        <v>0</v>
      </c>
      <c r="EF13" s="149">
        <v>1</v>
      </c>
      <c r="EG13" s="149">
        <v>0</v>
      </c>
      <c r="EH13" s="149">
        <v>0</v>
      </c>
      <c r="EI13" s="149">
        <v>49631.365755179409</v>
      </c>
      <c r="EJ13" s="149">
        <v>5427.0378734207443</v>
      </c>
      <c r="EK13" s="149">
        <v>48843.340860786688</v>
      </c>
      <c r="EL13" s="149">
        <v>48843.340860786688</v>
      </c>
      <c r="EM13" s="149">
        <v>0</v>
      </c>
      <c r="EN13" s="149">
        <v>0</v>
      </c>
      <c r="EO13" s="149">
        <v>0</v>
      </c>
      <c r="EP13" s="149" t="s">
        <v>9</v>
      </c>
      <c r="EQ13" s="149">
        <v>350</v>
      </c>
      <c r="ER13" s="149">
        <v>400</v>
      </c>
    </row>
    <row r="14" spans="1:176" ht="15" customHeight="1" x14ac:dyDescent="0.25">
      <c r="A14" s="16"/>
      <c r="B14" s="209">
        <v>2025</v>
      </c>
      <c r="C14" s="210">
        <v>10</v>
      </c>
      <c r="D14" s="50">
        <v>20</v>
      </c>
      <c r="E14" s="49" t="s">
        <v>229</v>
      </c>
      <c r="F14" s="27"/>
      <c r="G14" s="51">
        <v>218046.93170520524</v>
      </c>
      <c r="H14" s="16"/>
      <c r="I14" s="33">
        <v>7</v>
      </c>
      <c r="J14" s="63">
        <v>0</v>
      </c>
      <c r="K14" s="228"/>
      <c r="L14" s="64">
        <v>0</v>
      </c>
      <c r="M14" s="62">
        <v>0</v>
      </c>
      <c r="N14" s="18"/>
      <c r="O14" s="51">
        <v>218046.93170520524</v>
      </c>
      <c r="P14" s="16"/>
      <c r="Q14" s="229"/>
      <c r="R14" s="65">
        <v>7.0000000000000007E-2</v>
      </c>
      <c r="S14" s="62">
        <v>233310.21692456963</v>
      </c>
      <c r="T14" s="16"/>
      <c r="U14" s="63">
        <v>0</v>
      </c>
      <c r="V14" s="45">
        <v>0</v>
      </c>
      <c r="W14" s="230"/>
      <c r="X14" s="45">
        <v>0</v>
      </c>
      <c r="Y14" s="62">
        <v>233310.21692456963</v>
      </c>
      <c r="Z14" s="16"/>
      <c r="AA14" s="63">
        <v>3815.821304841098</v>
      </c>
      <c r="AB14" s="230"/>
      <c r="AC14" s="45">
        <v>3815.821304841098</v>
      </c>
      <c r="AD14" s="63">
        <v>3052.6570438728786</v>
      </c>
      <c r="AE14" s="230"/>
      <c r="AF14" s="64">
        <v>3052.6570438728786</v>
      </c>
      <c r="AG14" s="62">
        <v>6868.4783487139766</v>
      </c>
      <c r="AH14" s="38"/>
      <c r="AI14" s="237"/>
      <c r="AJ14" s="236"/>
      <c r="AK14" s="38"/>
      <c r="AL14" s="63">
        <v>381.58213048410983</v>
      </c>
      <c r="AM14" s="64">
        <v>305.26570438728788</v>
      </c>
      <c r="AN14" s="62">
        <v>686.84783487139771</v>
      </c>
      <c r="AP14" s="51">
        <v>6181.6305138425787</v>
      </c>
      <c r="AR14" s="51">
        <v>232623.36908969824</v>
      </c>
      <c r="AS14" s="16"/>
      <c r="AT14" s="231"/>
      <c r="AU14" s="232"/>
      <c r="AV14" s="60">
        <v>717.05554117338681</v>
      </c>
      <c r="AW14" s="60">
        <v>3131.4556411901872</v>
      </c>
      <c r="AX14" s="60">
        <v>5584.7815775226582</v>
      </c>
      <c r="AY14" s="60">
        <v>656.21116361061672</v>
      </c>
      <c r="AZ14" s="60">
        <v>0</v>
      </c>
      <c r="BA14" s="60">
        <v>2027.3747508032313</v>
      </c>
      <c r="BB14" s="60">
        <v>1861.5938591742192</v>
      </c>
      <c r="BC14" s="60">
        <v>853.98708745289082</v>
      </c>
      <c r="BD14" s="60">
        <v>5480.0473720828277</v>
      </c>
      <c r="BE14" s="60">
        <v>328.10558180530836</v>
      </c>
      <c r="BF14" s="60">
        <v>0</v>
      </c>
      <c r="BG14" s="60">
        <v>0</v>
      </c>
      <c r="BH14" s="60">
        <v>262.48446544424667</v>
      </c>
      <c r="BI14" s="60">
        <v>853.98708745289082</v>
      </c>
      <c r="BJ14" s="60">
        <v>0</v>
      </c>
      <c r="BK14" s="60">
        <v>0</v>
      </c>
      <c r="BL14" s="60">
        <v>10136.873754016155</v>
      </c>
      <c r="BM14" s="60">
        <v>143.41110823467736</v>
      </c>
      <c r="BN14" s="60">
        <v>0</v>
      </c>
      <c r="BO14" s="60">
        <v>22061.510549041861</v>
      </c>
      <c r="BP14" s="60">
        <v>1968.6334908318499</v>
      </c>
      <c r="BQ14" s="53">
        <v>1075.5833117600801</v>
      </c>
      <c r="BS14" s="57">
        <v>57143.096341597084</v>
      </c>
      <c r="BT14" s="149">
        <v>-3190.840653390519</v>
      </c>
      <c r="BU14" s="88">
        <v>5714.3096341597084</v>
      </c>
      <c r="BV14" s="53">
        <v>51428.786707437379</v>
      </c>
      <c r="BW14" s="149">
        <v>-28717.565880514674</v>
      </c>
      <c r="BX14" s="209">
        <v>2025</v>
      </c>
      <c r="BY14" s="210">
        <v>10</v>
      </c>
      <c r="BZ14" s="50">
        <v>20</v>
      </c>
      <c r="CA14" s="49" t="s">
        <v>229</v>
      </c>
      <c r="CB14" s="149"/>
      <c r="CC14" s="51">
        <v>45247.156193594798</v>
      </c>
      <c r="CD14" s="16"/>
      <c r="CE14" s="51">
        <v>190620.18958728056</v>
      </c>
      <c r="CG14" s="51">
        <v>45247.156193594798</v>
      </c>
      <c r="CI14" s="51">
        <v>145373.03339368576</v>
      </c>
      <c r="CK14" s="51">
        <v>0</v>
      </c>
      <c r="CL14" s="18"/>
      <c r="CM14" s="51">
        <v>181194.58238226088</v>
      </c>
      <c r="CN14" s="149">
        <v>0</v>
      </c>
      <c r="CO14" s="51">
        <v>35821.548988575116</v>
      </c>
      <c r="CP14" s="18"/>
      <c r="CQ14" s="63">
        <v>0</v>
      </c>
      <c r="CR14" s="62">
        <v>0</v>
      </c>
      <c r="CT14" s="51">
        <v>181194.58238226088</v>
      </c>
      <c r="CU14" s="16"/>
      <c r="CV14" s="51">
        <v>0</v>
      </c>
      <c r="CW14" s="149">
        <v>0</v>
      </c>
      <c r="CX14" s="211">
        <v>2025</v>
      </c>
      <c r="CY14" s="210">
        <v>10</v>
      </c>
      <c r="CZ14" s="50">
        <v>20</v>
      </c>
      <c r="DA14" s="92" t="s">
        <v>229</v>
      </c>
      <c r="DB14" s="144">
        <v>686.84783487139771</v>
      </c>
      <c r="DC14" s="91">
        <v>0</v>
      </c>
      <c r="DD14" s="45">
        <v>6495.6720000000005</v>
      </c>
      <c r="DE14" s="45">
        <v>216522.40000000002</v>
      </c>
      <c r="DF14" s="46">
        <v>0.03</v>
      </c>
      <c r="DG14" s="45">
        <v>181194.58238226088</v>
      </c>
      <c r="DH14" s="46">
        <v>3.5849151307936304E-2</v>
      </c>
      <c r="DI14" s="62">
        <v>686.84783487139771</v>
      </c>
      <c r="DJ14" s="144">
        <v>5782.994417646848</v>
      </c>
      <c r="DK14" s="149">
        <v>-3229.1938777432838</v>
      </c>
      <c r="DL14" s="144">
        <v>52046.94975882164</v>
      </c>
      <c r="DM14" s="149">
        <v>-29062.744899689558</v>
      </c>
      <c r="DN14" s="144">
        <v>5714.3096341597084</v>
      </c>
      <c r="DO14" s="149">
        <v>-3190.840653390519</v>
      </c>
      <c r="DP14" s="144">
        <v>51428.786707437379</v>
      </c>
      <c r="DQ14" s="149">
        <v>-28717.565880514674</v>
      </c>
      <c r="DR14" s="144">
        <v>5782.994417646848</v>
      </c>
      <c r="DS14" s="149">
        <v>-3229.1938777432838</v>
      </c>
      <c r="DT14" s="144">
        <v>52046.94975882164</v>
      </c>
      <c r="DU14" s="149">
        <v>-29062.744899689558</v>
      </c>
      <c r="DZ14" s="149" t="s">
        <v>232</v>
      </c>
      <c r="EA14" s="149">
        <v>181194.58238226088</v>
      </c>
      <c r="EB14" s="149">
        <v>52115.634542308777</v>
      </c>
      <c r="EC14" s="149">
        <v>686.84783487139771</v>
      </c>
      <c r="ED14" s="149">
        <v>0</v>
      </c>
      <c r="EF14" s="149">
        <v>1</v>
      </c>
      <c r="EG14" s="149">
        <v>0</v>
      </c>
      <c r="EH14" s="149">
        <v>0</v>
      </c>
      <c r="EI14" s="149">
        <v>52115.634542308777</v>
      </c>
      <c r="EJ14" s="149">
        <v>5714.3096341597084</v>
      </c>
      <c r="EK14" s="149">
        <v>51428.786707437379</v>
      </c>
      <c r="EL14" s="149">
        <v>51428.786707437379</v>
      </c>
      <c r="EM14" s="149">
        <v>0</v>
      </c>
      <c r="EN14" s="149">
        <v>0</v>
      </c>
      <c r="EO14" s="149">
        <v>0</v>
      </c>
      <c r="EP14" s="149" t="s">
        <v>10</v>
      </c>
      <c r="EQ14" s="149">
        <v>25</v>
      </c>
      <c r="ER14" s="149">
        <v>25</v>
      </c>
    </row>
    <row r="15" spans="1:176" ht="15" customHeight="1" x14ac:dyDescent="0.25">
      <c r="A15" s="16"/>
      <c r="B15" s="209">
        <v>2026</v>
      </c>
      <c r="C15" s="210">
        <v>11</v>
      </c>
      <c r="D15" s="50">
        <v>21</v>
      </c>
      <c r="E15" s="49" t="s">
        <v>229</v>
      </c>
      <c r="F15" s="29"/>
      <c r="G15" s="51">
        <v>181194.58238226088</v>
      </c>
      <c r="H15" s="16"/>
      <c r="I15" s="33">
        <v>8</v>
      </c>
      <c r="J15" s="63">
        <v>0</v>
      </c>
      <c r="K15" s="228"/>
      <c r="L15" s="64">
        <v>0</v>
      </c>
      <c r="M15" s="62">
        <v>0</v>
      </c>
      <c r="N15" s="18"/>
      <c r="O15" s="51">
        <v>181194.58238226088</v>
      </c>
      <c r="P15" s="16"/>
      <c r="Q15" s="229"/>
      <c r="R15" s="65">
        <v>7.0000000000000007E-2</v>
      </c>
      <c r="S15" s="62">
        <v>193878.20314901916</v>
      </c>
      <c r="T15" s="16"/>
      <c r="U15" s="63">
        <v>0</v>
      </c>
      <c r="V15" s="45">
        <v>0</v>
      </c>
      <c r="W15" s="230"/>
      <c r="X15" s="45">
        <v>0</v>
      </c>
      <c r="Y15" s="62">
        <v>193878.20314901916</v>
      </c>
      <c r="Z15" s="16"/>
      <c r="AA15" s="63">
        <v>3170.9051916895696</v>
      </c>
      <c r="AB15" s="230"/>
      <c r="AC15" s="45">
        <v>3170.9051916895696</v>
      </c>
      <c r="AD15" s="63">
        <v>2536.7241533516558</v>
      </c>
      <c r="AE15" s="230"/>
      <c r="AF15" s="64">
        <v>2536.7241533516558</v>
      </c>
      <c r="AG15" s="62">
        <v>5707.629345041225</v>
      </c>
      <c r="AH15" s="38"/>
      <c r="AI15" s="237"/>
      <c r="AJ15" s="236"/>
      <c r="AK15" s="38"/>
      <c r="AL15" s="63">
        <v>317.09051916895697</v>
      </c>
      <c r="AM15" s="64">
        <v>253.6724153351656</v>
      </c>
      <c r="AN15" s="62">
        <v>570.76293450412254</v>
      </c>
      <c r="AP15" s="51">
        <v>5136.8664105371026</v>
      </c>
      <c r="AR15" s="51">
        <v>193307.44021451502</v>
      </c>
      <c r="AS15" s="16"/>
      <c r="AT15" s="231"/>
      <c r="AU15" s="232"/>
      <c r="AV15" s="60">
        <v>731.39665199685453</v>
      </c>
      <c r="AW15" s="60">
        <v>3225.399310425893</v>
      </c>
      <c r="AX15" s="60">
        <v>5864.0206563987913</v>
      </c>
      <c r="AY15" s="60">
        <v>662.77327524672285</v>
      </c>
      <c r="AZ15" s="60">
        <v>0</v>
      </c>
      <c r="BA15" s="60">
        <v>2149.0172358514255</v>
      </c>
      <c r="BB15" s="60">
        <v>1954.6735521329304</v>
      </c>
      <c r="BC15" s="60">
        <v>888.14657095100654</v>
      </c>
      <c r="BD15" s="60">
        <v>5644.448793245313</v>
      </c>
      <c r="BE15" s="60">
        <v>331.38663762336142</v>
      </c>
      <c r="BF15" s="60">
        <v>0</v>
      </c>
      <c r="BG15" s="60">
        <v>0</v>
      </c>
      <c r="BH15" s="60">
        <v>265.10931009868915</v>
      </c>
      <c r="BI15" s="60">
        <v>888.14657095100654</v>
      </c>
      <c r="BJ15" s="60">
        <v>0</v>
      </c>
      <c r="BK15" s="60">
        <v>0</v>
      </c>
      <c r="BL15" s="60">
        <v>10745.086179257125</v>
      </c>
      <c r="BM15" s="60">
        <v>146.27933039937091</v>
      </c>
      <c r="BN15" s="60">
        <v>0</v>
      </c>
      <c r="BO15" s="60">
        <v>23605.816287474794</v>
      </c>
      <c r="BP15" s="60">
        <v>1988.3198257401684</v>
      </c>
      <c r="BQ15" s="53">
        <v>1097.0949779952816</v>
      </c>
      <c r="BS15" s="57">
        <v>60187.115165788724</v>
      </c>
      <c r="BT15" s="149">
        <v>-3170.5821458646319</v>
      </c>
      <c r="BU15" s="88">
        <v>6018.7115165788728</v>
      </c>
      <c r="BV15" s="53">
        <v>54168.403649209853</v>
      </c>
      <c r="BW15" s="149">
        <v>-28535.239312781687</v>
      </c>
      <c r="BX15" s="209">
        <v>2026</v>
      </c>
      <c r="BY15" s="210">
        <v>11</v>
      </c>
      <c r="BZ15" s="50">
        <v>21</v>
      </c>
      <c r="CA15" s="49" t="s">
        <v>229</v>
      </c>
      <c r="CB15" s="149"/>
      <c r="CC15" s="51">
        <v>49031.537238672754</v>
      </c>
      <c r="CD15" s="16"/>
      <c r="CE15" s="51">
        <v>150509.89980422286</v>
      </c>
      <c r="CG15" s="51">
        <v>49031.537238672754</v>
      </c>
      <c r="CI15" s="51">
        <v>101478.36256555011</v>
      </c>
      <c r="CK15" s="51">
        <v>0</v>
      </c>
      <c r="CL15" s="18"/>
      <c r="CM15" s="51">
        <v>139139.03656530517</v>
      </c>
      <c r="CN15" s="149">
        <v>0</v>
      </c>
      <c r="CO15" s="51">
        <v>37660.673999755061</v>
      </c>
      <c r="CP15" s="18"/>
      <c r="CQ15" s="63">
        <v>0</v>
      </c>
      <c r="CR15" s="62">
        <v>0</v>
      </c>
      <c r="CT15" s="51">
        <v>139139.03656530517</v>
      </c>
      <c r="CU15" s="16"/>
      <c r="CV15" s="51">
        <v>0</v>
      </c>
      <c r="CW15" s="149">
        <v>0</v>
      </c>
      <c r="CX15" s="211">
        <v>2026</v>
      </c>
      <c r="CY15" s="210">
        <v>11</v>
      </c>
      <c r="CZ15" s="50">
        <v>21</v>
      </c>
      <c r="DA15" s="92" t="s">
        <v>229</v>
      </c>
      <c r="DB15" s="144">
        <v>570.76293450412254</v>
      </c>
      <c r="DC15" s="91">
        <v>0</v>
      </c>
      <c r="DD15" s="45">
        <v>6495.6720000000005</v>
      </c>
      <c r="DE15" s="45">
        <v>216522.40000000002</v>
      </c>
      <c r="DF15" s="46">
        <v>0.03</v>
      </c>
      <c r="DG15" s="45">
        <v>139139.03656530517</v>
      </c>
      <c r="DH15" s="46">
        <v>4.6684756200329476E-2</v>
      </c>
      <c r="DI15" s="62">
        <v>570.76293450412254</v>
      </c>
      <c r="DJ15" s="144">
        <v>6075.7878100292846</v>
      </c>
      <c r="DK15" s="149">
        <v>-3200.6492252499006</v>
      </c>
      <c r="DL15" s="144">
        <v>54682.090290263564</v>
      </c>
      <c r="DM15" s="149">
        <v>-28805.843027249106</v>
      </c>
      <c r="DN15" s="144">
        <v>6018.7115165788728</v>
      </c>
      <c r="DO15" s="149">
        <v>-3170.5821458646319</v>
      </c>
      <c r="DP15" s="144">
        <v>54168.403649209853</v>
      </c>
      <c r="DQ15" s="149">
        <v>-28535.239312781687</v>
      </c>
      <c r="DR15" s="144">
        <v>6075.7878100292846</v>
      </c>
      <c r="DS15" s="149">
        <v>-3200.6492252499006</v>
      </c>
      <c r="DT15" s="144">
        <v>54682.090290263564</v>
      </c>
      <c r="DU15" s="149">
        <v>-28805.843027249106</v>
      </c>
      <c r="DV15" s="150" t="s">
        <v>111</v>
      </c>
      <c r="DW15" s="149">
        <v>190933.73159670222</v>
      </c>
      <c r="DX15" s="149">
        <v>19093.37315967022</v>
      </c>
      <c r="DY15" s="149">
        <v>171840.358437032</v>
      </c>
      <c r="DZ15" s="149" t="s">
        <v>233</v>
      </c>
      <c r="EA15" s="149">
        <v>139139.03656530517</v>
      </c>
      <c r="EB15" s="149">
        <v>54739.166583713974</v>
      </c>
      <c r="EC15" s="149">
        <v>570.76293450412254</v>
      </c>
      <c r="ED15" s="149">
        <v>0</v>
      </c>
      <c r="EF15" s="149">
        <v>1</v>
      </c>
      <c r="EG15" s="149">
        <v>0</v>
      </c>
      <c r="EH15" s="149">
        <v>0</v>
      </c>
      <c r="EI15" s="149">
        <v>54739.166583713974</v>
      </c>
      <c r="EJ15" s="149">
        <v>6018.7115165788728</v>
      </c>
      <c r="EK15" s="149">
        <v>54168.403649209853</v>
      </c>
      <c r="EL15" s="149">
        <v>54168.403649209853</v>
      </c>
      <c r="EM15" s="149">
        <v>0</v>
      </c>
      <c r="EN15" s="149">
        <v>0</v>
      </c>
      <c r="EO15" s="149">
        <v>0</v>
      </c>
      <c r="EP15" s="149" t="s">
        <v>8</v>
      </c>
      <c r="EQ15" s="149">
        <v>0</v>
      </c>
      <c r="ER15" s="149">
        <v>0</v>
      </c>
    </row>
    <row r="16" spans="1:176" ht="15" customHeight="1" x14ac:dyDescent="0.25">
      <c r="A16" s="16"/>
      <c r="B16" s="209">
        <v>2027</v>
      </c>
      <c r="C16" s="210">
        <v>12</v>
      </c>
      <c r="D16" s="50">
        <v>22</v>
      </c>
      <c r="E16" s="49" t="s">
        <v>229</v>
      </c>
      <c r="F16" s="29"/>
      <c r="G16" s="51">
        <v>139139.03656530517</v>
      </c>
      <c r="H16" s="16"/>
      <c r="I16" s="33">
        <v>9</v>
      </c>
      <c r="J16" s="63">
        <v>0</v>
      </c>
      <c r="K16" s="228"/>
      <c r="L16" s="64">
        <v>0</v>
      </c>
      <c r="M16" s="62">
        <v>0</v>
      </c>
      <c r="N16" s="18"/>
      <c r="O16" s="51">
        <v>139139.03656530517</v>
      </c>
      <c r="P16" s="16"/>
      <c r="Q16" s="229"/>
      <c r="R16" s="65">
        <v>7.0000000000000007E-2</v>
      </c>
      <c r="S16" s="62">
        <v>148878.76912487653</v>
      </c>
      <c r="T16" s="16"/>
      <c r="U16" s="63">
        <v>0</v>
      </c>
      <c r="V16" s="45">
        <v>0</v>
      </c>
      <c r="W16" s="230"/>
      <c r="X16" s="45">
        <v>0</v>
      </c>
      <c r="Y16" s="62">
        <v>148878.76912487653</v>
      </c>
      <c r="Z16" s="16"/>
      <c r="AA16" s="63">
        <v>2434.9331398928407</v>
      </c>
      <c r="AB16" s="230"/>
      <c r="AC16" s="45">
        <v>2434.9331398928407</v>
      </c>
      <c r="AD16" s="63">
        <v>1947.9465119142726</v>
      </c>
      <c r="AE16" s="230"/>
      <c r="AF16" s="64">
        <v>1947.9465119142726</v>
      </c>
      <c r="AG16" s="62">
        <v>4382.8796518071131</v>
      </c>
      <c r="AH16" s="38"/>
      <c r="AI16" s="237"/>
      <c r="AJ16" s="236"/>
      <c r="AK16" s="38"/>
      <c r="AL16" s="63">
        <v>243.49331398928408</v>
      </c>
      <c r="AM16" s="64">
        <v>194.79465119142728</v>
      </c>
      <c r="AN16" s="62">
        <v>438.28796518071135</v>
      </c>
      <c r="AP16" s="51">
        <v>3944.5916866264015</v>
      </c>
      <c r="AR16" s="51">
        <v>148440.48115969583</v>
      </c>
      <c r="AS16" s="16"/>
      <c r="AT16" s="231"/>
      <c r="AU16" s="232"/>
      <c r="AV16" s="60">
        <v>746.02458503679168</v>
      </c>
      <c r="AW16" s="60">
        <v>3322.1612897386699</v>
      </c>
      <c r="AX16" s="60">
        <v>6157.2216892187307</v>
      </c>
      <c r="AY16" s="60">
        <v>669.40100799919003</v>
      </c>
      <c r="AZ16" s="60">
        <v>0</v>
      </c>
      <c r="BA16" s="60">
        <v>2277.9582700025112</v>
      </c>
      <c r="BB16" s="60">
        <v>2052.4072297395769</v>
      </c>
      <c r="BC16" s="60">
        <v>923.67243378904686</v>
      </c>
      <c r="BD16" s="60">
        <v>5813.7822570426724</v>
      </c>
      <c r="BE16" s="60">
        <v>334.70050399959501</v>
      </c>
      <c r="BF16" s="60">
        <v>0</v>
      </c>
      <c r="BG16" s="60">
        <v>0</v>
      </c>
      <c r="BH16" s="60">
        <v>267.76040319967603</v>
      </c>
      <c r="BI16" s="60">
        <v>923.67243378904686</v>
      </c>
      <c r="BJ16" s="60">
        <v>0</v>
      </c>
      <c r="BK16" s="60">
        <v>0</v>
      </c>
      <c r="BL16" s="60">
        <v>11389.791350012552</v>
      </c>
      <c r="BM16" s="60">
        <v>149.20491700735832</v>
      </c>
      <c r="BN16" s="60">
        <v>0</v>
      </c>
      <c r="BO16" s="60">
        <v>25258.22342759803</v>
      </c>
      <c r="BP16" s="60">
        <v>2008.2030239975702</v>
      </c>
      <c r="BQ16" s="53">
        <v>1119.0368775551872</v>
      </c>
      <c r="BS16" s="57">
        <v>63413.221699726215</v>
      </c>
      <c r="BT16" s="149">
        <v>-3151.4428430480175</v>
      </c>
      <c r="BU16" s="88">
        <v>6341.3221699726219</v>
      </c>
      <c r="BV16" s="53">
        <v>57071.899529753595</v>
      </c>
      <c r="BW16" s="149">
        <v>-28362.985587432158</v>
      </c>
      <c r="BX16" s="209">
        <v>2027</v>
      </c>
      <c r="BY16" s="210">
        <v>12</v>
      </c>
      <c r="BZ16" s="50">
        <v>22</v>
      </c>
      <c r="CA16" s="49" t="s">
        <v>229</v>
      </c>
      <c r="CB16" s="149"/>
      <c r="CC16" s="51">
        <v>53127.307843127193</v>
      </c>
      <c r="CD16" s="16"/>
      <c r="CE16" s="51">
        <v>105422.95425217651</v>
      </c>
      <c r="CG16" s="51">
        <v>53127.307843127193</v>
      </c>
      <c r="CI16" s="51">
        <v>52295.646409049317</v>
      </c>
      <c r="CK16" s="51">
        <v>0</v>
      </c>
      <c r="CL16" s="18"/>
      <c r="CM16" s="51">
        <v>91368.581629942229</v>
      </c>
      <c r="CN16" s="149">
        <v>0</v>
      </c>
      <c r="CO16" s="51">
        <v>39072.935220892912</v>
      </c>
      <c r="CP16" s="18"/>
      <c r="CQ16" s="63">
        <v>0</v>
      </c>
      <c r="CR16" s="62">
        <v>0</v>
      </c>
      <c r="CT16" s="51">
        <v>91368.581629942229</v>
      </c>
      <c r="CU16" s="16"/>
      <c r="CV16" s="51">
        <v>0</v>
      </c>
      <c r="CW16" s="149">
        <v>0</v>
      </c>
      <c r="CX16" s="211">
        <v>2027</v>
      </c>
      <c r="CY16" s="210">
        <v>12</v>
      </c>
      <c r="CZ16" s="50">
        <v>22</v>
      </c>
      <c r="DA16" s="92" t="s">
        <v>229</v>
      </c>
      <c r="DB16" s="144">
        <v>438.28796518071135</v>
      </c>
      <c r="DC16" s="91">
        <v>0</v>
      </c>
      <c r="DD16" s="45">
        <v>6495.6720000000005</v>
      </c>
      <c r="DE16" s="45">
        <v>216522.40000000002</v>
      </c>
      <c r="DF16" s="46">
        <v>0.03</v>
      </c>
      <c r="DG16" s="45">
        <v>91368.581629942229</v>
      </c>
      <c r="DH16" s="46">
        <v>7.1093059387837929E-2</v>
      </c>
      <c r="DI16" s="62">
        <v>438.28796518071135</v>
      </c>
      <c r="DJ16" s="144">
        <v>6385.1509664906926</v>
      </c>
      <c r="DK16" s="149">
        <v>-3173.2244121599492</v>
      </c>
      <c r="DL16" s="144">
        <v>57466.358698416232</v>
      </c>
      <c r="DM16" s="149">
        <v>-28559.019709439541</v>
      </c>
      <c r="DN16" s="144">
        <v>6341.3221699726219</v>
      </c>
      <c r="DO16" s="149">
        <v>-3151.4428430480175</v>
      </c>
      <c r="DP16" s="144">
        <v>57071.899529753595</v>
      </c>
      <c r="DQ16" s="149">
        <v>-28362.985587432158</v>
      </c>
      <c r="DR16" s="144">
        <v>6385.1509664906926</v>
      </c>
      <c r="DS16" s="149">
        <v>-3173.2244121599492</v>
      </c>
      <c r="DT16" s="144">
        <v>57466.358698416232</v>
      </c>
      <c r="DU16" s="149">
        <v>-28559.019709439541</v>
      </c>
      <c r="DV16" s="150" t="s">
        <v>156</v>
      </c>
      <c r="DW16" s="149">
        <v>196468.08609714243</v>
      </c>
      <c r="DX16" s="149">
        <v>19646.808609714244</v>
      </c>
      <c r="DY16" s="149">
        <v>176821.27748742819</v>
      </c>
      <c r="DZ16" s="149" t="s">
        <v>234</v>
      </c>
      <c r="EA16" s="149">
        <v>91368.581629942229</v>
      </c>
      <c r="EB16" s="149">
        <v>57510.187494934304</v>
      </c>
      <c r="EC16" s="149">
        <v>438.28796518071135</v>
      </c>
      <c r="ED16" s="149">
        <v>0</v>
      </c>
      <c r="EF16" s="149">
        <v>1</v>
      </c>
      <c r="EG16" s="149">
        <v>0</v>
      </c>
      <c r="EH16" s="149">
        <v>0</v>
      </c>
      <c r="EI16" s="149">
        <v>57510.187494934304</v>
      </c>
      <c r="EJ16" s="149">
        <v>6341.3221699726219</v>
      </c>
      <c r="EK16" s="149">
        <v>57071.899529753595</v>
      </c>
      <c r="EL16" s="149">
        <v>57071.899529753595</v>
      </c>
      <c r="EM16" s="149">
        <v>0</v>
      </c>
      <c r="EN16" s="149">
        <v>0</v>
      </c>
      <c r="EO16" s="149">
        <v>0</v>
      </c>
      <c r="EP16" s="149" t="s">
        <v>25</v>
      </c>
      <c r="EQ16" s="149">
        <v>0</v>
      </c>
      <c r="ER16" s="149">
        <v>0</v>
      </c>
    </row>
    <row r="17" spans="1:148" ht="15" customHeight="1" x14ac:dyDescent="0.25">
      <c r="A17" s="16"/>
      <c r="B17" s="209">
        <v>2028</v>
      </c>
      <c r="C17" s="210">
        <v>13</v>
      </c>
      <c r="D17" s="50">
        <v>23</v>
      </c>
      <c r="E17" s="49" t="s">
        <v>229</v>
      </c>
      <c r="F17" s="29"/>
      <c r="G17" s="51">
        <v>91368.581629942229</v>
      </c>
      <c r="H17" s="16"/>
      <c r="I17" s="33">
        <v>10</v>
      </c>
      <c r="J17" s="63">
        <v>0</v>
      </c>
      <c r="K17" s="228"/>
      <c r="L17" s="64">
        <v>0</v>
      </c>
      <c r="M17" s="62">
        <v>0</v>
      </c>
      <c r="N17" s="18"/>
      <c r="O17" s="51">
        <v>91368.581629942229</v>
      </c>
      <c r="P17" s="16"/>
      <c r="Q17" s="229"/>
      <c r="R17" s="65">
        <v>7.0000000000000007E-2</v>
      </c>
      <c r="S17" s="62">
        <v>97764.382344038197</v>
      </c>
      <c r="T17" s="16"/>
      <c r="U17" s="63">
        <v>0</v>
      </c>
      <c r="V17" s="45">
        <v>0</v>
      </c>
      <c r="W17" s="230"/>
      <c r="X17" s="45">
        <v>0</v>
      </c>
      <c r="Y17" s="62">
        <v>97764.382344038197</v>
      </c>
      <c r="Z17" s="16"/>
      <c r="AA17" s="63">
        <v>1598.9501785239918</v>
      </c>
      <c r="AB17" s="230"/>
      <c r="AC17" s="45">
        <v>1598.9501785239918</v>
      </c>
      <c r="AD17" s="63">
        <v>1279.1601428191934</v>
      </c>
      <c r="AE17" s="230"/>
      <c r="AF17" s="64">
        <v>1279.1601428191934</v>
      </c>
      <c r="AG17" s="62">
        <v>2878.1103213431852</v>
      </c>
      <c r="AH17" s="38"/>
      <c r="AI17" s="237"/>
      <c r="AJ17" s="236"/>
      <c r="AK17" s="38"/>
      <c r="AL17" s="63">
        <v>159.89501785239918</v>
      </c>
      <c r="AM17" s="64">
        <v>127.91601428191935</v>
      </c>
      <c r="AN17" s="62">
        <v>287.81103213431851</v>
      </c>
      <c r="AP17" s="51">
        <v>2590.2992892088669</v>
      </c>
      <c r="AR17" s="51">
        <v>97476.571311903885</v>
      </c>
      <c r="AS17" s="16"/>
      <c r="AT17" s="231"/>
      <c r="AU17" s="232"/>
      <c r="AV17" s="60">
        <v>760.94507673752753</v>
      </c>
      <c r="AW17" s="60">
        <v>3421.8261284308301</v>
      </c>
      <c r="AX17" s="60">
        <v>6465.0827736796673</v>
      </c>
      <c r="AY17" s="60">
        <v>676.09501807918195</v>
      </c>
      <c r="AZ17" s="60">
        <v>0</v>
      </c>
      <c r="BA17" s="60">
        <v>2414.6357662026621</v>
      </c>
      <c r="BB17" s="60">
        <v>2155.0275912265561</v>
      </c>
      <c r="BC17" s="60">
        <v>960.61933114060878</v>
      </c>
      <c r="BD17" s="60">
        <v>5988.1957247539531</v>
      </c>
      <c r="BE17" s="60">
        <v>338.04750903959098</v>
      </c>
      <c r="BF17" s="60">
        <v>0</v>
      </c>
      <c r="BG17" s="60">
        <v>0</v>
      </c>
      <c r="BH17" s="60">
        <v>270.43800723167277</v>
      </c>
      <c r="BI17" s="60">
        <v>960.61933114060878</v>
      </c>
      <c r="BJ17" s="60">
        <v>0</v>
      </c>
      <c r="BK17" s="60">
        <v>0</v>
      </c>
      <c r="BL17" s="60">
        <v>12073.178831013307</v>
      </c>
      <c r="BM17" s="60">
        <v>152.18901534750549</v>
      </c>
      <c r="BN17" s="60">
        <v>0</v>
      </c>
      <c r="BO17" s="60">
        <v>27026.299067529893</v>
      </c>
      <c r="BP17" s="60">
        <v>2028.2850542375459</v>
      </c>
      <c r="BQ17" s="53">
        <v>1141.4176151062909</v>
      </c>
      <c r="BS17" s="57">
        <v>66832.901840897408</v>
      </c>
      <c r="BT17" s="149">
        <v>-3133.3872352712197</v>
      </c>
      <c r="BU17" s="88">
        <v>6683.2901840897412</v>
      </c>
      <c r="BV17" s="53">
        <v>60149.611656807669</v>
      </c>
      <c r="BW17" s="149">
        <v>-28200.485117440978</v>
      </c>
      <c r="BX17" s="209">
        <v>2028</v>
      </c>
      <c r="BY17" s="210">
        <v>13</v>
      </c>
      <c r="BZ17" s="50">
        <v>23</v>
      </c>
      <c r="CA17" s="49" t="s">
        <v>229</v>
      </c>
      <c r="CB17" s="149"/>
      <c r="CC17" s="51">
        <v>57559.312367598803</v>
      </c>
      <c r="CD17" s="16"/>
      <c r="CE17" s="51">
        <v>54885.945698258183</v>
      </c>
      <c r="CG17" s="51">
        <v>54885.945698258183</v>
      </c>
      <c r="CI17" s="51">
        <v>0</v>
      </c>
      <c r="CK17" s="51">
        <v>2673.3666693406194</v>
      </c>
      <c r="CL17" s="18"/>
      <c r="CM17" s="51">
        <v>37326.959655096216</v>
      </c>
      <c r="CN17" s="149">
        <v>2673.3666693406194</v>
      </c>
      <c r="CO17" s="51">
        <v>34653.592985755597</v>
      </c>
      <c r="CP17" s="18"/>
      <c r="CQ17" s="63">
        <v>267.33666693406195</v>
      </c>
      <c r="CR17" s="62">
        <v>26.733666693406196</v>
      </c>
      <c r="CT17" s="51">
        <v>37032.889321468749</v>
      </c>
      <c r="CU17" s="16"/>
      <c r="CV17" s="51">
        <v>0</v>
      </c>
      <c r="CW17" s="149">
        <v>0</v>
      </c>
      <c r="CX17" s="211">
        <v>2028</v>
      </c>
      <c r="CY17" s="210">
        <v>13</v>
      </c>
      <c r="CZ17" s="50">
        <v>23</v>
      </c>
      <c r="DA17" s="92" t="s">
        <v>229</v>
      </c>
      <c r="DB17" s="144">
        <v>581.8813657617867</v>
      </c>
      <c r="DC17" s="91">
        <v>0</v>
      </c>
      <c r="DD17" s="45">
        <v>6495.6720000000005</v>
      </c>
      <c r="DE17" s="45">
        <v>216522.40000000002</v>
      </c>
      <c r="DF17" s="46">
        <v>0.03</v>
      </c>
      <c r="DG17" s="45">
        <v>37032.889321468749</v>
      </c>
      <c r="DH17" s="46">
        <v>0.17540278706350687</v>
      </c>
      <c r="DI17" s="62">
        <v>581.8813657617867</v>
      </c>
      <c r="DJ17" s="144">
        <v>6741.4783206659195</v>
      </c>
      <c r="DK17" s="149">
        <v>-3160.6681043297053</v>
      </c>
      <c r="DL17" s="144">
        <v>60673.304885993275</v>
      </c>
      <c r="DM17" s="149">
        <v>-28446.012938967349</v>
      </c>
      <c r="DN17" s="144">
        <v>6683.2901840897412</v>
      </c>
      <c r="DO17" s="149">
        <v>-3133.3872352712197</v>
      </c>
      <c r="DP17" s="144">
        <v>60149.611656807669</v>
      </c>
      <c r="DQ17" s="149">
        <v>-28200.485117440978</v>
      </c>
      <c r="DR17" s="144">
        <v>6741.4783206659195</v>
      </c>
      <c r="DS17" s="149">
        <v>-3160.6681043297053</v>
      </c>
      <c r="DT17" s="144">
        <v>60673.304885993275</v>
      </c>
      <c r="DU17" s="149">
        <v>-28446.012938967349</v>
      </c>
      <c r="DV17" s="150" t="s">
        <v>155</v>
      </c>
      <c r="DW17" s="149">
        <v>196174.38812899598</v>
      </c>
      <c r="DX17" s="149">
        <v>19617.438812899596</v>
      </c>
      <c r="DY17" s="149">
        <v>176556.94931609638</v>
      </c>
      <c r="DZ17" s="149" t="s">
        <v>235</v>
      </c>
      <c r="EA17" s="149">
        <v>37032.889321468749</v>
      </c>
      <c r="EB17" s="149">
        <v>61025.563356196923</v>
      </c>
      <c r="EC17" s="149">
        <v>875.95169938925494</v>
      </c>
      <c r="ED17" s="149">
        <v>0</v>
      </c>
      <c r="EF17" s="149">
        <v>1</v>
      </c>
      <c r="EG17" s="149">
        <v>0</v>
      </c>
      <c r="EH17" s="149">
        <v>0</v>
      </c>
      <c r="EI17" s="149">
        <v>61025.563356196923</v>
      </c>
      <c r="EJ17" s="149">
        <v>6683.2901840897412</v>
      </c>
      <c r="EK17" s="149">
        <v>60149.611656807669</v>
      </c>
      <c r="EL17" s="149">
        <v>60149.611656807669</v>
      </c>
      <c r="EM17" s="149">
        <v>0</v>
      </c>
      <c r="EN17" s="149">
        <v>0</v>
      </c>
      <c r="EO17" s="149">
        <v>0</v>
      </c>
      <c r="EP17" s="149" t="s">
        <v>15</v>
      </c>
      <c r="EQ17" s="149">
        <v>20</v>
      </c>
      <c r="ER17" s="149">
        <v>20</v>
      </c>
    </row>
    <row r="18" spans="1:148" ht="15" customHeight="1" x14ac:dyDescent="0.25">
      <c r="A18" s="16"/>
      <c r="B18" s="209">
        <v>2029</v>
      </c>
      <c r="C18" s="210">
        <v>14</v>
      </c>
      <c r="D18" s="50">
        <v>24</v>
      </c>
      <c r="E18" s="49" t="s">
        <v>236</v>
      </c>
      <c r="F18" s="29"/>
      <c r="G18" s="51">
        <v>37032.889321468749</v>
      </c>
      <c r="H18" s="16"/>
      <c r="I18" s="33">
        <v>11</v>
      </c>
      <c r="J18" s="63">
        <v>0</v>
      </c>
      <c r="K18" s="228"/>
      <c r="L18" s="64">
        <v>0</v>
      </c>
      <c r="M18" s="62">
        <v>0</v>
      </c>
      <c r="N18" s="18"/>
      <c r="O18" s="51">
        <v>37032.889321468749</v>
      </c>
      <c r="P18" s="16"/>
      <c r="Q18" s="229"/>
      <c r="R18" s="65">
        <v>7.0000000000000007E-2</v>
      </c>
      <c r="S18" s="62">
        <v>39625.191573971562</v>
      </c>
      <c r="T18" s="16"/>
      <c r="U18" s="63">
        <v>0</v>
      </c>
      <c r="V18" s="45">
        <v>0</v>
      </c>
      <c r="W18" s="230"/>
      <c r="X18" s="45">
        <v>0</v>
      </c>
      <c r="Y18" s="62">
        <v>39625.191573971562</v>
      </c>
      <c r="Z18" s="16"/>
      <c r="AA18" s="63">
        <v>648.07556312570341</v>
      </c>
      <c r="AB18" s="230"/>
      <c r="AC18" s="45">
        <v>648.07556312570341</v>
      </c>
      <c r="AD18" s="63">
        <v>518.46045050056273</v>
      </c>
      <c r="AE18" s="230"/>
      <c r="AF18" s="64">
        <v>518.46045050056273</v>
      </c>
      <c r="AG18" s="62">
        <v>1166.5360136262661</v>
      </c>
      <c r="AH18" s="38"/>
      <c r="AI18" s="237"/>
      <c r="AJ18" s="236"/>
      <c r="AK18" s="38"/>
      <c r="AL18" s="63">
        <v>64.807556312570341</v>
      </c>
      <c r="AM18" s="64">
        <v>51.846045050056276</v>
      </c>
      <c r="AN18" s="62">
        <v>116.65360136262662</v>
      </c>
      <c r="AP18" s="51">
        <v>1049.8824122636395</v>
      </c>
      <c r="AR18" s="51">
        <v>39508.537972608938</v>
      </c>
      <c r="AS18" s="16"/>
      <c r="AT18" s="231"/>
      <c r="AU18" s="232"/>
      <c r="AV18" s="60">
        <v>776.16397827227809</v>
      </c>
      <c r="AW18" s="60">
        <v>3524.4809122837551</v>
      </c>
      <c r="AX18" s="60">
        <v>6788.3369123636512</v>
      </c>
      <c r="AY18" s="60">
        <v>682.85596825997379</v>
      </c>
      <c r="AZ18" s="60">
        <v>0</v>
      </c>
      <c r="BA18" s="60">
        <v>2559.5139121748221</v>
      </c>
      <c r="BB18" s="60">
        <v>2262.7789707878842</v>
      </c>
      <c r="BC18" s="60">
        <v>999.04410438623313</v>
      </c>
      <c r="BD18" s="60">
        <v>6167.8415964965716</v>
      </c>
      <c r="BE18" s="60">
        <v>341.4279841299869</v>
      </c>
      <c r="BF18" s="60">
        <v>0</v>
      </c>
      <c r="BG18" s="60">
        <v>0</v>
      </c>
      <c r="BH18" s="60">
        <v>273.14238730398949</v>
      </c>
      <c r="BI18" s="60">
        <v>999.04410438623313</v>
      </c>
      <c r="BJ18" s="60">
        <v>0</v>
      </c>
      <c r="BK18" s="60">
        <v>0</v>
      </c>
      <c r="BL18" s="60">
        <v>12797.569560874106</v>
      </c>
      <c r="BM18" s="60">
        <v>155.2327956544556</v>
      </c>
      <c r="BN18" s="60">
        <v>0</v>
      </c>
      <c r="BO18" s="60">
        <v>28918.140002256987</v>
      </c>
      <c r="BP18" s="60">
        <v>2048.5679047799213</v>
      </c>
      <c r="BQ18" s="53">
        <v>1164.2459674084168</v>
      </c>
      <c r="BS18" s="57">
        <v>70458.387061819274</v>
      </c>
      <c r="BT18" s="149">
        <v>0</v>
      </c>
      <c r="BU18" s="88">
        <v>0</v>
      </c>
      <c r="BV18" s="53">
        <v>0</v>
      </c>
      <c r="BW18" s="149">
        <v>0</v>
      </c>
      <c r="BX18" s="209">
        <v>2029</v>
      </c>
      <c r="BY18" s="210">
        <v>14</v>
      </c>
      <c r="BZ18" s="50">
        <v>24</v>
      </c>
      <c r="CA18" s="49" t="s">
        <v>236</v>
      </c>
      <c r="CB18" s="149"/>
      <c r="CC18" s="51">
        <v>0</v>
      </c>
      <c r="CD18" s="16"/>
      <c r="CE18" s="51">
        <v>1049.8824122636395</v>
      </c>
      <c r="CG18" s="51">
        <v>0</v>
      </c>
      <c r="CI18" s="51">
        <v>1049.8824122636395</v>
      </c>
      <c r="CK18" s="51">
        <v>0</v>
      </c>
      <c r="CL18" s="18"/>
      <c r="CM18" s="51">
        <v>39508.537972608938</v>
      </c>
      <c r="CN18" s="149">
        <v>0</v>
      </c>
      <c r="CO18" s="51">
        <v>38458.655560345302</v>
      </c>
      <c r="CP18" s="18"/>
      <c r="CQ18" s="63">
        <v>0</v>
      </c>
      <c r="CR18" s="62">
        <v>0</v>
      </c>
      <c r="CT18" s="51">
        <v>39508.537972608938</v>
      </c>
      <c r="CU18" s="16"/>
      <c r="CV18" s="51">
        <v>0</v>
      </c>
      <c r="CW18" s="149">
        <v>0</v>
      </c>
      <c r="CX18" s="211">
        <v>2029</v>
      </c>
      <c r="CY18" s="210">
        <v>14</v>
      </c>
      <c r="CZ18" s="50">
        <v>24</v>
      </c>
      <c r="DA18" s="92" t="s">
        <v>236</v>
      </c>
      <c r="DB18" s="144">
        <v>116.65360136262662</v>
      </c>
      <c r="DC18" s="91">
        <v>0</v>
      </c>
      <c r="DD18" s="45">
        <v>6495.6720000000005</v>
      </c>
      <c r="DE18" s="45">
        <v>216522.40000000002</v>
      </c>
      <c r="DF18" s="46">
        <v>0.03</v>
      </c>
      <c r="DG18" s="45">
        <v>39508.537972608938</v>
      </c>
      <c r="DH18" s="46">
        <v>0.16441185458453098</v>
      </c>
      <c r="DI18" s="62">
        <v>116.65360136262662</v>
      </c>
      <c r="DJ18" s="144">
        <v>11.665360136262663</v>
      </c>
      <c r="DK18" s="149">
        <v>-5.1596000381051681</v>
      </c>
      <c r="DL18" s="144">
        <v>104.98824122636395</v>
      </c>
      <c r="DM18" s="149">
        <v>-46.436400342946506</v>
      </c>
      <c r="DN18" s="144">
        <v>0</v>
      </c>
      <c r="DO18" s="149">
        <v>0</v>
      </c>
      <c r="DP18" s="144">
        <v>0</v>
      </c>
      <c r="DQ18" s="149">
        <v>0</v>
      </c>
      <c r="DR18" s="144">
        <v>11.665360136262663</v>
      </c>
      <c r="DS18" s="149">
        <v>-5.1596000381051681</v>
      </c>
      <c r="DT18" s="144">
        <v>104.98824122636395</v>
      </c>
      <c r="DU18" s="149">
        <v>-46.436400342946506</v>
      </c>
      <c r="DV18" s="150" t="s">
        <v>110</v>
      </c>
      <c r="DW18" s="149">
        <v>201708.74262943619</v>
      </c>
      <c r="DX18" s="149">
        <v>20170.87426294362</v>
      </c>
      <c r="DY18" s="149">
        <v>181537.86836649256</v>
      </c>
      <c r="DZ18" s="149" t="s">
        <v>237</v>
      </c>
      <c r="EA18" s="149">
        <v>39508.537972608938</v>
      </c>
      <c r="EB18" s="149">
        <v>116.65360136262662</v>
      </c>
      <c r="EC18" s="149">
        <v>116.65360136262662</v>
      </c>
      <c r="ED18" s="149">
        <v>0</v>
      </c>
      <c r="EF18" s="149">
        <v>0</v>
      </c>
      <c r="EG18" s="149">
        <v>0</v>
      </c>
      <c r="EH18" s="149">
        <v>0</v>
      </c>
      <c r="EI18" s="149">
        <v>116.65360136262662</v>
      </c>
      <c r="EJ18" s="149">
        <v>0</v>
      </c>
      <c r="EK18" s="149">
        <v>0</v>
      </c>
      <c r="EL18" s="149">
        <v>0</v>
      </c>
      <c r="EM18" s="149">
        <v>0</v>
      </c>
      <c r="EN18" s="149">
        <v>0</v>
      </c>
      <c r="EO18" s="149">
        <v>0</v>
      </c>
      <c r="EP18" s="149" t="s">
        <v>18</v>
      </c>
      <c r="EQ18" s="149">
        <v>50</v>
      </c>
      <c r="ER18" s="149">
        <v>10</v>
      </c>
    </row>
    <row r="19" spans="1:148" ht="15" customHeight="1" x14ac:dyDescent="0.25">
      <c r="A19" s="16"/>
      <c r="B19" s="209">
        <v>2030</v>
      </c>
      <c r="C19" s="210">
        <v>15</v>
      </c>
      <c r="D19" s="50">
        <v>25</v>
      </c>
      <c r="E19" s="49" t="s">
        <v>236</v>
      </c>
      <c r="F19" s="29"/>
      <c r="G19" s="51">
        <v>39508.537972608938</v>
      </c>
      <c r="H19" s="16"/>
      <c r="I19" s="33">
        <v>12</v>
      </c>
      <c r="J19" s="63">
        <v>0</v>
      </c>
      <c r="K19" s="228"/>
      <c r="L19" s="64">
        <v>0</v>
      </c>
      <c r="M19" s="62">
        <v>0</v>
      </c>
      <c r="N19" s="18"/>
      <c r="O19" s="51">
        <v>39508.537972608938</v>
      </c>
      <c r="P19" s="16"/>
      <c r="Q19" s="229"/>
      <c r="R19" s="65">
        <v>7.0000000000000007E-2</v>
      </c>
      <c r="S19" s="62">
        <v>42274.135630691562</v>
      </c>
      <c r="T19" s="16"/>
      <c r="U19" s="63">
        <v>0</v>
      </c>
      <c r="V19" s="45">
        <v>0</v>
      </c>
      <c r="W19" s="230"/>
      <c r="X19" s="45">
        <v>0</v>
      </c>
      <c r="Y19" s="62">
        <v>42274.135630691562</v>
      </c>
      <c r="Z19" s="16"/>
      <c r="AA19" s="63">
        <v>691.39941452065614</v>
      </c>
      <c r="AB19" s="230"/>
      <c r="AC19" s="45">
        <v>691.39941452065614</v>
      </c>
      <c r="AD19" s="63">
        <v>553.11953161652491</v>
      </c>
      <c r="AE19" s="230"/>
      <c r="AF19" s="64">
        <v>553.11953161652491</v>
      </c>
      <c r="AG19" s="62">
        <v>1244.518946137181</v>
      </c>
      <c r="AH19" s="38"/>
      <c r="AI19" s="237"/>
      <c r="AJ19" s="236"/>
      <c r="AK19" s="38"/>
      <c r="AL19" s="63">
        <v>69.139941452065614</v>
      </c>
      <c r="AM19" s="64">
        <v>55.311953161652497</v>
      </c>
      <c r="AN19" s="62">
        <v>124.45189461371811</v>
      </c>
      <c r="AP19" s="51">
        <v>1120.0670515234629</v>
      </c>
      <c r="AR19" s="51">
        <v>42149.683736077845</v>
      </c>
      <c r="AS19" s="16"/>
      <c r="AT19" s="231"/>
      <c r="AU19" s="232"/>
      <c r="AV19" s="60">
        <v>791.68725783772368</v>
      </c>
      <c r="AW19" s="60">
        <v>3630.2153396522676</v>
      </c>
      <c r="AX19" s="60">
        <v>7127.7537579818345</v>
      </c>
      <c r="AY19" s="60">
        <v>689.68452794257348</v>
      </c>
      <c r="AZ19" s="60">
        <v>0</v>
      </c>
      <c r="BA19" s="60">
        <v>2713.0847469053115</v>
      </c>
      <c r="BB19" s="60">
        <v>2375.9179193272785</v>
      </c>
      <c r="BC19" s="60">
        <v>1039.0058685616825</v>
      </c>
      <c r="BD19" s="60">
        <v>6352.8768443914687</v>
      </c>
      <c r="BE19" s="60">
        <v>344.84226397128674</v>
      </c>
      <c r="BF19" s="60">
        <v>0</v>
      </c>
      <c r="BG19" s="60">
        <v>0</v>
      </c>
      <c r="BH19" s="60">
        <v>275.87381117702938</v>
      </c>
      <c r="BI19" s="60">
        <v>1039.0058685616825</v>
      </c>
      <c r="BJ19" s="60">
        <v>0</v>
      </c>
      <c r="BK19" s="60">
        <v>0</v>
      </c>
      <c r="BL19" s="60">
        <v>13565.423734526554</v>
      </c>
      <c r="BM19" s="60">
        <v>158.33745156754472</v>
      </c>
      <c r="BN19" s="60">
        <v>0</v>
      </c>
      <c r="BO19" s="60">
        <v>30942.409802414979</v>
      </c>
      <c r="BP19" s="60">
        <v>2069.0535838277206</v>
      </c>
      <c r="BQ19" s="53">
        <v>1187.5308867565852</v>
      </c>
      <c r="BS19" s="57">
        <v>74302.703665403518</v>
      </c>
      <c r="BT19" s="149">
        <v>0</v>
      </c>
      <c r="BU19" s="88">
        <v>0</v>
      </c>
      <c r="BV19" s="53">
        <v>0</v>
      </c>
      <c r="BW19" s="149">
        <v>0</v>
      </c>
      <c r="BX19" s="209">
        <v>2030</v>
      </c>
      <c r="BY19" s="210">
        <v>15</v>
      </c>
      <c r="BZ19" s="50">
        <v>25</v>
      </c>
      <c r="CA19" s="49" t="s">
        <v>236</v>
      </c>
      <c r="CB19" s="149"/>
      <c r="CC19" s="51">
        <v>0</v>
      </c>
      <c r="CD19" s="16"/>
      <c r="CE19" s="51">
        <v>2169.9494637871021</v>
      </c>
      <c r="CG19" s="51">
        <v>0</v>
      </c>
      <c r="CI19" s="51">
        <v>2169.9494637871021</v>
      </c>
      <c r="CK19" s="51">
        <v>0</v>
      </c>
      <c r="CL19" s="18"/>
      <c r="CM19" s="51">
        <v>42149.683736077845</v>
      </c>
      <c r="CN19" s="149">
        <v>0</v>
      </c>
      <c r="CO19" s="51">
        <v>39979.734272290742</v>
      </c>
      <c r="CP19" s="18"/>
      <c r="CQ19" s="63">
        <v>0</v>
      </c>
      <c r="CR19" s="62">
        <v>0</v>
      </c>
      <c r="CT19" s="51">
        <v>42149.683736077845</v>
      </c>
      <c r="CU19" s="16"/>
      <c r="CV19" s="51">
        <v>0</v>
      </c>
      <c r="CW19" s="149">
        <v>0</v>
      </c>
      <c r="CX19" s="211">
        <v>2030</v>
      </c>
      <c r="CY19" s="210">
        <v>15</v>
      </c>
      <c r="CZ19" s="50">
        <v>25</v>
      </c>
      <c r="DA19" s="92" t="s">
        <v>236</v>
      </c>
      <c r="DB19" s="144">
        <v>124.45189461371811</v>
      </c>
      <c r="DC19" s="91">
        <v>0</v>
      </c>
      <c r="DD19" s="45">
        <v>6495.6720000000005</v>
      </c>
      <c r="DE19" s="45">
        <v>216522.40000000002</v>
      </c>
      <c r="DF19" s="46">
        <v>0.03</v>
      </c>
      <c r="DG19" s="45">
        <v>42149.683736077845</v>
      </c>
      <c r="DH19" s="46">
        <v>0.15410962608101511</v>
      </c>
      <c r="DI19" s="62">
        <v>124.45189461371811</v>
      </c>
      <c r="DJ19" s="144">
        <v>12.445189461371811</v>
      </c>
      <c r="DK19" s="149">
        <v>-5.192942736464615</v>
      </c>
      <c r="DL19" s="144">
        <v>112.0067051523463</v>
      </c>
      <c r="DM19" s="149">
        <v>-46.736484628181536</v>
      </c>
      <c r="DN19" s="144">
        <v>0</v>
      </c>
      <c r="DO19" s="149">
        <v>0</v>
      </c>
      <c r="DP19" s="144">
        <v>0</v>
      </c>
      <c r="DQ19" s="149">
        <v>0</v>
      </c>
      <c r="DR19" s="144">
        <v>12.445189461371811</v>
      </c>
      <c r="DS19" s="149">
        <v>-5.192942736464615</v>
      </c>
      <c r="DT19" s="144">
        <v>112.0067051523463</v>
      </c>
      <c r="DU19" s="149">
        <v>-46.736484628181536</v>
      </c>
      <c r="DZ19" s="149" t="s">
        <v>238</v>
      </c>
      <c r="EA19" s="149">
        <v>42149.683736077845</v>
      </c>
      <c r="EB19" s="149">
        <v>124.45189461371811</v>
      </c>
      <c r="EC19" s="149">
        <v>124.45189461371811</v>
      </c>
      <c r="ED19" s="149">
        <v>0</v>
      </c>
      <c r="EF19" s="149">
        <v>0</v>
      </c>
      <c r="EG19" s="149">
        <v>0</v>
      </c>
      <c r="EH19" s="149">
        <v>0</v>
      </c>
      <c r="EI19" s="149">
        <v>124.45189461371811</v>
      </c>
      <c r="EJ19" s="149">
        <v>0</v>
      </c>
      <c r="EK19" s="149">
        <v>0</v>
      </c>
      <c r="EL19" s="149">
        <v>0</v>
      </c>
      <c r="EM19" s="149">
        <v>0</v>
      </c>
      <c r="EN19" s="149">
        <v>0</v>
      </c>
      <c r="EO19" s="149">
        <v>0</v>
      </c>
      <c r="EP19" s="149" t="s">
        <v>24</v>
      </c>
      <c r="EQ19" s="149">
        <v>0</v>
      </c>
      <c r="ER19" s="149">
        <v>0</v>
      </c>
    </row>
    <row r="20" spans="1:148" ht="15" customHeight="1" x14ac:dyDescent="0.25">
      <c r="A20" s="16"/>
      <c r="B20" s="209">
        <v>2031</v>
      </c>
      <c r="C20" s="210">
        <v>16</v>
      </c>
      <c r="D20" s="50">
        <v>26</v>
      </c>
      <c r="E20" s="49" t="s">
        <v>236</v>
      </c>
      <c r="F20" s="29"/>
      <c r="G20" s="51">
        <v>42149.683736077845</v>
      </c>
      <c r="H20" s="16"/>
      <c r="I20" s="33">
        <v>13</v>
      </c>
      <c r="J20" s="63">
        <v>0</v>
      </c>
      <c r="K20" s="228"/>
      <c r="L20" s="64">
        <v>0</v>
      </c>
      <c r="M20" s="62">
        <v>0</v>
      </c>
      <c r="N20" s="18"/>
      <c r="O20" s="51">
        <v>42149.683736077845</v>
      </c>
      <c r="P20" s="16"/>
      <c r="Q20" s="229"/>
      <c r="R20" s="65">
        <v>7.0000000000000007E-2</v>
      </c>
      <c r="S20" s="62">
        <v>45100.161597603299</v>
      </c>
      <c r="T20" s="16"/>
      <c r="U20" s="63">
        <v>0</v>
      </c>
      <c r="V20" s="45">
        <v>0</v>
      </c>
      <c r="W20" s="230"/>
      <c r="X20" s="45">
        <v>0</v>
      </c>
      <c r="Y20" s="62">
        <v>45100.161597603299</v>
      </c>
      <c r="Z20" s="16"/>
      <c r="AA20" s="63">
        <v>737.61946538136363</v>
      </c>
      <c r="AB20" s="230"/>
      <c r="AC20" s="45">
        <v>737.61946538136363</v>
      </c>
      <c r="AD20" s="63">
        <v>590.09557230509097</v>
      </c>
      <c r="AE20" s="230"/>
      <c r="AF20" s="64">
        <v>590.09557230509097</v>
      </c>
      <c r="AG20" s="62">
        <v>1327.7150376864547</v>
      </c>
      <c r="AH20" s="38"/>
      <c r="AI20" s="237"/>
      <c r="AJ20" s="236"/>
      <c r="AK20" s="38"/>
      <c r="AL20" s="63">
        <v>73.761946538136371</v>
      </c>
      <c r="AM20" s="64">
        <v>59.009557230509103</v>
      </c>
      <c r="AN20" s="62">
        <v>132.77150376864546</v>
      </c>
      <c r="AP20" s="51">
        <v>1194.9435339178092</v>
      </c>
      <c r="AR20" s="51">
        <v>44967.390093834656</v>
      </c>
      <c r="AS20" s="16"/>
      <c r="AT20" s="231"/>
      <c r="AU20" s="232"/>
      <c r="AV20" s="60">
        <v>807.52100299447818</v>
      </c>
      <c r="AW20" s="60">
        <v>3739.1217998418356</v>
      </c>
      <c r="AX20" s="60">
        <v>7484.1414458809268</v>
      </c>
      <c r="AY20" s="60">
        <v>696.58137322199923</v>
      </c>
      <c r="AZ20" s="60">
        <v>0</v>
      </c>
      <c r="BA20" s="60">
        <v>2875.8698317196304</v>
      </c>
      <c r="BB20" s="60">
        <v>2494.7138152936427</v>
      </c>
      <c r="BC20" s="60">
        <v>1080.5661033041499</v>
      </c>
      <c r="BD20" s="60">
        <v>6543.4631497232131</v>
      </c>
      <c r="BE20" s="60">
        <v>348.29068661099961</v>
      </c>
      <c r="BF20" s="60">
        <v>0</v>
      </c>
      <c r="BG20" s="60">
        <v>0</v>
      </c>
      <c r="BH20" s="60">
        <v>278.63254928879968</v>
      </c>
      <c r="BI20" s="60">
        <v>1080.5661033041499</v>
      </c>
      <c r="BJ20" s="60">
        <v>0</v>
      </c>
      <c r="BK20" s="60">
        <v>0</v>
      </c>
      <c r="BL20" s="60">
        <v>14379.349158598148</v>
      </c>
      <c r="BM20" s="60">
        <v>161.50420059889561</v>
      </c>
      <c r="BN20" s="60">
        <v>0</v>
      </c>
      <c r="BO20" s="60">
        <v>33108.378488584029</v>
      </c>
      <c r="BP20" s="60">
        <v>2089.7441196659979</v>
      </c>
      <c r="BQ20" s="53">
        <v>1211.281504491717</v>
      </c>
      <c r="BS20" s="57">
        <v>78379.725333122624</v>
      </c>
      <c r="BT20" s="149">
        <v>0</v>
      </c>
      <c r="BU20" s="88">
        <v>0</v>
      </c>
      <c r="BV20" s="53">
        <v>0</v>
      </c>
      <c r="BW20" s="149">
        <v>0</v>
      </c>
      <c r="BX20" s="209">
        <v>2031</v>
      </c>
      <c r="BY20" s="210">
        <v>16</v>
      </c>
      <c r="BZ20" s="50">
        <v>26</v>
      </c>
      <c r="CA20" s="49" t="s">
        <v>236</v>
      </c>
      <c r="CB20" s="149"/>
      <c r="CC20" s="51">
        <v>0</v>
      </c>
      <c r="CD20" s="16"/>
      <c r="CE20" s="51">
        <v>3364.8929977049111</v>
      </c>
      <c r="CG20" s="51">
        <v>0</v>
      </c>
      <c r="CI20" s="51">
        <v>3364.8929977049111</v>
      </c>
      <c r="CK20" s="51">
        <v>0</v>
      </c>
      <c r="CL20" s="18"/>
      <c r="CM20" s="51">
        <v>44967.390093834656</v>
      </c>
      <c r="CN20" s="149">
        <v>0</v>
      </c>
      <c r="CO20" s="51">
        <v>41602.497096129744</v>
      </c>
      <c r="CP20" s="18"/>
      <c r="CQ20" s="63">
        <v>0</v>
      </c>
      <c r="CR20" s="62">
        <v>0</v>
      </c>
      <c r="CT20" s="51">
        <v>44967.390093834656</v>
      </c>
      <c r="CU20" s="16"/>
      <c r="CV20" s="51">
        <v>0</v>
      </c>
      <c r="CW20" s="149">
        <v>0</v>
      </c>
      <c r="CX20" s="211">
        <v>2031</v>
      </c>
      <c r="CY20" s="210">
        <v>16</v>
      </c>
      <c r="CZ20" s="50">
        <v>26</v>
      </c>
      <c r="DA20" s="92" t="s">
        <v>236</v>
      </c>
      <c r="DB20" s="144">
        <v>132.77150376864546</v>
      </c>
      <c r="DC20" s="91">
        <v>0</v>
      </c>
      <c r="DD20" s="45">
        <v>6495.6720000000005</v>
      </c>
      <c r="DE20" s="45">
        <v>216522.40000000002</v>
      </c>
      <c r="DF20" s="46">
        <v>0.03</v>
      </c>
      <c r="DG20" s="45">
        <v>44967.390093834656</v>
      </c>
      <c r="DH20" s="46">
        <v>0.14445294660075464</v>
      </c>
      <c r="DI20" s="62">
        <v>132.77150376864546</v>
      </c>
      <c r="DJ20" s="144">
        <v>13.277150376864547</v>
      </c>
      <c r="DK20" s="149">
        <v>-5.2265009041483861</v>
      </c>
      <c r="DL20" s="144">
        <v>119.49435339178092</v>
      </c>
      <c r="DM20" s="149">
        <v>-47.038508137335469</v>
      </c>
      <c r="DN20" s="144">
        <v>0</v>
      </c>
      <c r="DO20" s="149">
        <v>0</v>
      </c>
      <c r="DP20" s="144">
        <v>0</v>
      </c>
      <c r="DQ20" s="149">
        <v>0</v>
      </c>
      <c r="DR20" s="144">
        <v>13.277150376864547</v>
      </c>
      <c r="DS20" s="149">
        <v>-5.2265009041483861</v>
      </c>
      <c r="DT20" s="144">
        <v>119.49435339178092</v>
      </c>
      <c r="DU20" s="149">
        <v>-47.038508137335469</v>
      </c>
      <c r="DZ20" s="149" t="s">
        <v>239</v>
      </c>
      <c r="EA20" s="149">
        <v>44967.390093834656</v>
      </c>
      <c r="EB20" s="149">
        <v>132.77150376864546</v>
      </c>
      <c r="EC20" s="149">
        <v>132.77150376864546</v>
      </c>
      <c r="ED20" s="149">
        <v>0</v>
      </c>
      <c r="EF20" s="149">
        <v>0</v>
      </c>
      <c r="EG20" s="149">
        <v>0</v>
      </c>
      <c r="EH20" s="149">
        <v>0</v>
      </c>
      <c r="EI20" s="149">
        <v>132.77150376864546</v>
      </c>
      <c r="EJ20" s="149">
        <v>0</v>
      </c>
      <c r="EK20" s="149">
        <v>0</v>
      </c>
      <c r="EL20" s="149">
        <v>0</v>
      </c>
      <c r="EM20" s="149">
        <v>0</v>
      </c>
      <c r="EN20" s="149">
        <v>0</v>
      </c>
      <c r="EO20" s="149">
        <v>0</v>
      </c>
      <c r="EP20" s="149" t="s">
        <v>11</v>
      </c>
      <c r="EQ20" s="149">
        <v>0</v>
      </c>
      <c r="ER20" s="149">
        <v>0</v>
      </c>
    </row>
    <row r="21" spans="1:148" ht="15" customHeight="1" x14ac:dyDescent="0.25">
      <c r="A21" s="16"/>
      <c r="B21" s="209">
        <v>2032</v>
      </c>
      <c r="C21" s="210">
        <v>17</v>
      </c>
      <c r="D21" s="50">
        <v>27</v>
      </c>
      <c r="E21" s="49" t="s">
        <v>236</v>
      </c>
      <c r="F21" s="29"/>
      <c r="G21" s="51">
        <v>44967.390093834656</v>
      </c>
      <c r="H21" s="16"/>
      <c r="I21" s="33">
        <v>14</v>
      </c>
      <c r="J21" s="63">
        <v>0</v>
      </c>
      <c r="K21" s="228"/>
      <c r="L21" s="64">
        <v>0</v>
      </c>
      <c r="M21" s="62">
        <v>0</v>
      </c>
      <c r="N21" s="18"/>
      <c r="O21" s="51">
        <v>44967.390093834656</v>
      </c>
      <c r="P21" s="16"/>
      <c r="Q21" s="229"/>
      <c r="R21" s="65">
        <v>7.0000000000000007E-2</v>
      </c>
      <c r="S21" s="62">
        <v>48115.107400403082</v>
      </c>
      <c r="T21" s="16"/>
      <c r="U21" s="63">
        <v>0</v>
      </c>
      <c r="V21" s="45">
        <v>0</v>
      </c>
      <c r="W21" s="230"/>
      <c r="X21" s="45">
        <v>0</v>
      </c>
      <c r="Y21" s="62">
        <v>48115.107400403082</v>
      </c>
      <c r="Z21" s="16"/>
      <c r="AA21" s="63">
        <v>786.92932664210639</v>
      </c>
      <c r="AB21" s="230"/>
      <c r="AC21" s="45">
        <v>786.92932664210639</v>
      </c>
      <c r="AD21" s="63">
        <v>629.54346131368516</v>
      </c>
      <c r="AE21" s="230"/>
      <c r="AF21" s="64">
        <v>629.54346131368516</v>
      </c>
      <c r="AG21" s="62">
        <v>1416.4727879557915</v>
      </c>
      <c r="AH21" s="38"/>
      <c r="AI21" s="237"/>
      <c r="AJ21" s="236"/>
      <c r="AK21" s="38"/>
      <c r="AL21" s="63">
        <v>78.692932664210645</v>
      </c>
      <c r="AM21" s="64">
        <v>62.954346131368517</v>
      </c>
      <c r="AN21" s="62">
        <v>141.64727879557915</v>
      </c>
      <c r="AP21" s="51">
        <v>1274.8255091602123</v>
      </c>
      <c r="AR21" s="51">
        <v>47973.460121607503</v>
      </c>
      <c r="AS21" s="16"/>
      <c r="AT21" s="231"/>
      <c r="AU21" s="232"/>
      <c r="AV21" s="60">
        <v>823.67142305436778</v>
      </c>
      <c r="AW21" s="60">
        <v>3851.2954538370909</v>
      </c>
      <c r="AX21" s="60">
        <v>7858.3485181749738</v>
      </c>
      <c r="AY21" s="60">
        <v>703.54718695421923</v>
      </c>
      <c r="AZ21" s="60">
        <v>0</v>
      </c>
      <c r="BA21" s="60">
        <v>3048.4220216228082</v>
      </c>
      <c r="BB21" s="60">
        <v>2619.4495060583249</v>
      </c>
      <c r="BC21" s="60">
        <v>1123.788747436316</v>
      </c>
      <c r="BD21" s="60">
        <v>6739.7670442149092</v>
      </c>
      <c r="BE21" s="60">
        <v>351.77359347710961</v>
      </c>
      <c r="BF21" s="60">
        <v>0</v>
      </c>
      <c r="BG21" s="60">
        <v>0</v>
      </c>
      <c r="BH21" s="60">
        <v>281.41887478168769</v>
      </c>
      <c r="BI21" s="60">
        <v>1123.788747436316</v>
      </c>
      <c r="BJ21" s="60">
        <v>0</v>
      </c>
      <c r="BK21" s="60">
        <v>0</v>
      </c>
      <c r="BL21" s="60">
        <v>15242.110108114039</v>
      </c>
      <c r="BM21" s="60">
        <v>164.73428461087352</v>
      </c>
      <c r="BN21" s="60">
        <v>0</v>
      </c>
      <c r="BO21" s="60">
        <v>35425.964982784913</v>
      </c>
      <c r="BP21" s="60">
        <v>2110.641560862658</v>
      </c>
      <c r="BQ21" s="53">
        <v>1235.5071345815513</v>
      </c>
      <c r="BS21" s="57">
        <v>82704.229188002166</v>
      </c>
      <c r="BT21" s="149">
        <v>0</v>
      </c>
      <c r="BU21" s="88">
        <v>0</v>
      </c>
      <c r="BV21" s="53">
        <v>0</v>
      </c>
      <c r="BW21" s="149">
        <v>0</v>
      </c>
      <c r="BX21" s="209">
        <v>2032</v>
      </c>
      <c r="BY21" s="210">
        <v>17</v>
      </c>
      <c r="BZ21" s="50">
        <v>27</v>
      </c>
      <c r="CA21" s="49" t="s">
        <v>236</v>
      </c>
      <c r="CB21" s="149"/>
      <c r="CC21" s="51">
        <v>0</v>
      </c>
      <c r="CD21" s="16"/>
      <c r="CE21" s="51">
        <v>4639.7185068651233</v>
      </c>
      <c r="CG21" s="51">
        <v>0</v>
      </c>
      <c r="CI21" s="51">
        <v>4639.7185068651233</v>
      </c>
      <c r="CK21" s="51">
        <v>0</v>
      </c>
      <c r="CL21" s="18"/>
      <c r="CM21" s="51">
        <v>47973.460121607503</v>
      </c>
      <c r="CN21" s="149">
        <v>0</v>
      </c>
      <c r="CO21" s="51">
        <v>43333.741614742379</v>
      </c>
      <c r="CP21" s="18"/>
      <c r="CQ21" s="63">
        <v>0</v>
      </c>
      <c r="CR21" s="62">
        <v>0</v>
      </c>
      <c r="CT21" s="51">
        <v>47973.460121607503</v>
      </c>
      <c r="CU21" s="16"/>
      <c r="CV21" s="51">
        <v>0</v>
      </c>
      <c r="CW21" s="149">
        <v>0</v>
      </c>
      <c r="CX21" s="211">
        <v>2032</v>
      </c>
      <c r="CY21" s="210">
        <v>17</v>
      </c>
      <c r="CZ21" s="50">
        <v>27</v>
      </c>
      <c r="DA21" s="92" t="s">
        <v>236</v>
      </c>
      <c r="DB21" s="144">
        <v>141.64727879557915</v>
      </c>
      <c r="DC21" s="91">
        <v>0</v>
      </c>
      <c r="DD21" s="45">
        <v>6495.6720000000005</v>
      </c>
      <c r="DE21" s="45">
        <v>216522.40000000002</v>
      </c>
      <c r="DF21" s="46">
        <v>0.03</v>
      </c>
      <c r="DG21" s="45">
        <v>47973.460121607503</v>
      </c>
      <c r="DH21" s="46">
        <v>0.13540136532854163</v>
      </c>
      <c r="DI21" s="62">
        <v>141.64727879557915</v>
      </c>
      <c r="DJ21" s="144">
        <v>14.164727879557915</v>
      </c>
      <c r="DK21" s="149">
        <v>-5.2602759335761267</v>
      </c>
      <c r="DL21" s="144">
        <v>127.48255091602124</v>
      </c>
      <c r="DM21" s="149">
        <v>-47.342483402185145</v>
      </c>
      <c r="DN21" s="144">
        <v>0</v>
      </c>
      <c r="DO21" s="149">
        <v>0</v>
      </c>
      <c r="DP21" s="144">
        <v>0</v>
      </c>
      <c r="DQ21" s="149">
        <v>0</v>
      </c>
      <c r="DR21" s="144">
        <v>14.164727879557915</v>
      </c>
      <c r="DS21" s="149">
        <v>-5.2602759335761267</v>
      </c>
      <c r="DT21" s="144">
        <v>127.48255091602124</v>
      </c>
      <c r="DU21" s="149">
        <v>-47.342483402185145</v>
      </c>
      <c r="DZ21" s="149" t="s">
        <v>240</v>
      </c>
      <c r="EA21" s="149">
        <v>47973.460121607503</v>
      </c>
      <c r="EB21" s="149">
        <v>141.64727879557915</v>
      </c>
      <c r="EC21" s="149">
        <v>141.64727879557915</v>
      </c>
      <c r="ED21" s="149">
        <v>0</v>
      </c>
      <c r="EF21" s="149">
        <v>0</v>
      </c>
      <c r="EG21" s="149">
        <v>0</v>
      </c>
      <c r="EH21" s="149">
        <v>0</v>
      </c>
      <c r="EI21" s="149">
        <v>141.64727879557915</v>
      </c>
      <c r="EJ21" s="149">
        <v>0</v>
      </c>
      <c r="EK21" s="149">
        <v>0</v>
      </c>
      <c r="EL21" s="149">
        <v>0</v>
      </c>
      <c r="EM21" s="149">
        <v>0</v>
      </c>
      <c r="EN21" s="149">
        <v>0</v>
      </c>
      <c r="EO21" s="149">
        <v>0</v>
      </c>
      <c r="EP21" s="149" t="s">
        <v>21</v>
      </c>
      <c r="EQ21" s="149">
        <v>500</v>
      </c>
      <c r="ER21" s="149">
        <v>750</v>
      </c>
    </row>
    <row r="22" spans="1:148" ht="15" customHeight="1" x14ac:dyDescent="0.25">
      <c r="A22" s="16"/>
      <c r="B22" s="209">
        <v>2033</v>
      </c>
      <c r="C22" s="210">
        <v>18</v>
      </c>
      <c r="D22" s="50">
        <v>28</v>
      </c>
      <c r="E22" s="49" t="s">
        <v>236</v>
      </c>
      <c r="F22" s="29"/>
      <c r="G22" s="51">
        <v>47973.460121607503</v>
      </c>
      <c r="H22" s="16"/>
      <c r="I22" s="33">
        <v>15</v>
      </c>
      <c r="J22" s="63">
        <v>0</v>
      </c>
      <c r="K22" s="228"/>
      <c r="L22" s="64">
        <v>0</v>
      </c>
      <c r="M22" s="62">
        <v>0</v>
      </c>
      <c r="N22" s="18"/>
      <c r="O22" s="51">
        <v>47973.460121607503</v>
      </c>
      <c r="P22" s="16"/>
      <c r="Q22" s="229"/>
      <c r="R22" s="65">
        <v>7.0000000000000007E-2</v>
      </c>
      <c r="S22" s="62">
        <v>51331.602330120033</v>
      </c>
      <c r="T22" s="16"/>
      <c r="U22" s="63">
        <v>0</v>
      </c>
      <c r="V22" s="45">
        <v>0</v>
      </c>
      <c r="W22" s="230"/>
      <c r="X22" s="45">
        <v>0</v>
      </c>
      <c r="Y22" s="62">
        <v>51331.602330120033</v>
      </c>
      <c r="Z22" s="16"/>
      <c r="AA22" s="63">
        <v>839.53555212813262</v>
      </c>
      <c r="AB22" s="230"/>
      <c r="AC22" s="45">
        <v>839.53555212813262</v>
      </c>
      <c r="AD22" s="63">
        <v>671.62844170250617</v>
      </c>
      <c r="AE22" s="230"/>
      <c r="AF22" s="64">
        <v>671.62844170250617</v>
      </c>
      <c r="AG22" s="62">
        <v>1511.1639938306389</v>
      </c>
      <c r="AH22" s="38"/>
      <c r="AI22" s="237"/>
      <c r="AJ22" s="236"/>
      <c r="AK22" s="38"/>
      <c r="AL22" s="63">
        <v>83.953555212813271</v>
      </c>
      <c r="AM22" s="64">
        <v>67.162844170250622</v>
      </c>
      <c r="AN22" s="62">
        <v>151.11639938306388</v>
      </c>
      <c r="AP22" s="51">
        <v>1360.047594447575</v>
      </c>
      <c r="AR22" s="51">
        <v>51180.48593073697</v>
      </c>
      <c r="AS22" s="16"/>
      <c r="AT22" s="231"/>
      <c r="AU22" s="232"/>
      <c r="AV22" s="60">
        <v>840.14485151545512</v>
      </c>
      <c r="AW22" s="60">
        <v>3966.8343174522038</v>
      </c>
      <c r="AX22" s="60">
        <v>8251.2659440837233</v>
      </c>
      <c r="AY22" s="60">
        <v>710.58265882376145</v>
      </c>
      <c r="AZ22" s="60">
        <v>0</v>
      </c>
      <c r="BA22" s="60">
        <v>3231.3273429201768</v>
      </c>
      <c r="BB22" s="60">
        <v>2750.4219813612413</v>
      </c>
      <c r="BC22" s="60">
        <v>1168.7402973337687</v>
      </c>
      <c r="BD22" s="60">
        <v>6941.9600555413563</v>
      </c>
      <c r="BE22" s="60">
        <v>355.29132941188072</v>
      </c>
      <c r="BF22" s="60">
        <v>0</v>
      </c>
      <c r="BG22" s="60">
        <v>0</v>
      </c>
      <c r="BH22" s="60">
        <v>284.23306352950459</v>
      </c>
      <c r="BI22" s="60">
        <v>1168.7402973337687</v>
      </c>
      <c r="BJ22" s="60">
        <v>0</v>
      </c>
      <c r="BK22" s="60">
        <v>0</v>
      </c>
      <c r="BL22" s="60">
        <v>16156.636714600882</v>
      </c>
      <c r="BM22" s="60">
        <v>168.028970303091</v>
      </c>
      <c r="BN22" s="60">
        <v>0</v>
      </c>
      <c r="BO22" s="60">
        <v>37905.782531579862</v>
      </c>
      <c r="BP22" s="60">
        <v>2131.7479764712848</v>
      </c>
      <c r="BQ22" s="53">
        <v>1260.2172772731824</v>
      </c>
      <c r="BS22" s="57">
        <v>87291.955609535158</v>
      </c>
      <c r="BT22" s="149">
        <v>0</v>
      </c>
      <c r="BU22" s="88">
        <v>0</v>
      </c>
      <c r="BV22" s="53">
        <v>0</v>
      </c>
      <c r="BW22" s="149">
        <v>0</v>
      </c>
      <c r="BX22" s="209">
        <v>2033</v>
      </c>
      <c r="BY22" s="210">
        <v>18</v>
      </c>
      <c r="BZ22" s="50">
        <v>28</v>
      </c>
      <c r="CA22" s="49" t="s">
        <v>236</v>
      </c>
      <c r="CB22" s="149"/>
      <c r="CC22" s="51">
        <v>0</v>
      </c>
      <c r="CD22" s="16"/>
      <c r="CE22" s="51">
        <v>5999.7661013126981</v>
      </c>
      <c r="CG22" s="51">
        <v>0</v>
      </c>
      <c r="CI22" s="51">
        <v>5999.7661013126981</v>
      </c>
      <c r="CK22" s="51">
        <v>0</v>
      </c>
      <c r="CL22" s="18"/>
      <c r="CM22" s="51">
        <v>51180.48593073697</v>
      </c>
      <c r="CN22" s="149">
        <v>0</v>
      </c>
      <c r="CO22" s="51">
        <v>45180.71982942427</v>
      </c>
      <c r="CP22" s="18"/>
      <c r="CQ22" s="63">
        <v>0</v>
      </c>
      <c r="CR22" s="62">
        <v>0</v>
      </c>
      <c r="CT22" s="51">
        <v>51180.48593073697</v>
      </c>
      <c r="CU22" s="16"/>
      <c r="CV22" s="51">
        <v>0</v>
      </c>
      <c r="CW22" s="149">
        <v>0</v>
      </c>
      <c r="CX22" s="211">
        <v>2033</v>
      </c>
      <c r="CY22" s="210">
        <v>18</v>
      </c>
      <c r="CZ22" s="50">
        <v>28</v>
      </c>
      <c r="DA22" s="92" t="s">
        <v>236</v>
      </c>
      <c r="DB22" s="144">
        <v>151.11639938306388</v>
      </c>
      <c r="DC22" s="91">
        <v>0</v>
      </c>
      <c r="DD22" s="45">
        <v>6495.6720000000005</v>
      </c>
      <c r="DE22" s="45">
        <v>216522.40000000002</v>
      </c>
      <c r="DF22" s="46">
        <v>0.03</v>
      </c>
      <c r="DG22" s="45">
        <v>51180.48593073697</v>
      </c>
      <c r="DH22" s="46">
        <v>0.12691696614195211</v>
      </c>
      <c r="DI22" s="62">
        <v>151.11639938306388</v>
      </c>
      <c r="DJ22" s="144">
        <v>15.111639938306389</v>
      </c>
      <c r="DK22" s="149">
        <v>-5.2942692261657553</v>
      </c>
      <c r="DL22" s="144">
        <v>136.0047594447575</v>
      </c>
      <c r="DM22" s="149">
        <v>-47.648423035491803</v>
      </c>
      <c r="DN22" s="144">
        <v>0</v>
      </c>
      <c r="DO22" s="149">
        <v>0</v>
      </c>
      <c r="DP22" s="144">
        <v>0</v>
      </c>
      <c r="DQ22" s="149">
        <v>0</v>
      </c>
      <c r="DR22" s="144">
        <v>15.111639938306389</v>
      </c>
      <c r="DS22" s="149">
        <v>-5.2942692261657553</v>
      </c>
      <c r="DT22" s="144">
        <v>136.0047594447575</v>
      </c>
      <c r="DU22" s="149">
        <v>-47.648423035491803</v>
      </c>
      <c r="DZ22" s="149" t="s">
        <v>241</v>
      </c>
      <c r="EA22" s="149">
        <v>51180.48593073697</v>
      </c>
      <c r="EB22" s="149">
        <v>151.11639938306388</v>
      </c>
      <c r="EC22" s="149">
        <v>151.11639938306388</v>
      </c>
      <c r="ED22" s="149">
        <v>0</v>
      </c>
      <c r="EF22" s="149">
        <v>0</v>
      </c>
      <c r="EG22" s="149">
        <v>0</v>
      </c>
      <c r="EH22" s="149">
        <v>0</v>
      </c>
      <c r="EI22" s="149">
        <v>151.11639938306388</v>
      </c>
      <c r="EJ22" s="149">
        <v>0</v>
      </c>
      <c r="EK22" s="149">
        <v>0</v>
      </c>
      <c r="EL22" s="149">
        <v>0</v>
      </c>
      <c r="EM22" s="149">
        <v>0</v>
      </c>
      <c r="EN22" s="149">
        <v>0</v>
      </c>
      <c r="EO22" s="149">
        <v>0</v>
      </c>
      <c r="EP22" s="149" t="s">
        <v>12</v>
      </c>
      <c r="EQ22" s="149">
        <v>10</v>
      </c>
      <c r="ER22" s="149">
        <v>10</v>
      </c>
    </row>
    <row r="23" spans="1:148" ht="15" customHeight="1" x14ac:dyDescent="0.25">
      <c r="A23" s="16"/>
      <c r="B23" s="209">
        <v>2034</v>
      </c>
      <c r="C23" s="210">
        <v>19</v>
      </c>
      <c r="D23" s="50">
        <v>29</v>
      </c>
      <c r="E23" s="49" t="s">
        <v>236</v>
      </c>
      <c r="F23" s="29"/>
      <c r="G23" s="51">
        <v>51180.48593073697</v>
      </c>
      <c r="H23" s="16"/>
      <c r="I23" s="33">
        <v>16</v>
      </c>
      <c r="J23" s="63">
        <v>0</v>
      </c>
      <c r="K23" s="228"/>
      <c r="L23" s="64">
        <v>0</v>
      </c>
      <c r="M23" s="62">
        <v>0</v>
      </c>
      <c r="N23" s="18"/>
      <c r="O23" s="51">
        <v>51180.48593073697</v>
      </c>
      <c r="P23" s="16"/>
      <c r="Q23" s="229"/>
      <c r="R23" s="65">
        <v>7.0000000000000007E-2</v>
      </c>
      <c r="S23" s="62">
        <v>54763.11994588856</v>
      </c>
      <c r="T23" s="16"/>
      <c r="U23" s="63">
        <v>0</v>
      </c>
      <c r="V23" s="45">
        <v>0</v>
      </c>
      <c r="W23" s="230"/>
      <c r="X23" s="45">
        <v>0</v>
      </c>
      <c r="Y23" s="62">
        <v>54763.11994588856</v>
      </c>
      <c r="Z23" s="16"/>
      <c r="AA23" s="63">
        <v>895.65850378789764</v>
      </c>
      <c r="AB23" s="230"/>
      <c r="AC23" s="45">
        <v>895.65850378789764</v>
      </c>
      <c r="AD23" s="63">
        <v>716.52680303031821</v>
      </c>
      <c r="AE23" s="230"/>
      <c r="AF23" s="64">
        <v>716.52680303031821</v>
      </c>
      <c r="AG23" s="62">
        <v>1612.1853068182158</v>
      </c>
      <c r="AH23" s="38"/>
      <c r="AI23" s="237"/>
      <c r="AJ23" s="236"/>
      <c r="AK23" s="38"/>
      <c r="AL23" s="63">
        <v>89.565850378789776</v>
      </c>
      <c r="AM23" s="64">
        <v>71.652680303031829</v>
      </c>
      <c r="AN23" s="62">
        <v>161.21853068182162</v>
      </c>
      <c r="AP23" s="51">
        <v>1450.9667761363942</v>
      </c>
      <c r="AR23" s="51">
        <v>54601.901415206739</v>
      </c>
      <c r="AS23" s="16"/>
      <c r="AT23" s="231"/>
      <c r="AU23" s="232"/>
      <c r="AV23" s="60">
        <v>856.94774854576428</v>
      </c>
      <c r="AW23" s="60">
        <v>4085.8393469757698</v>
      </c>
      <c r="AX23" s="60">
        <v>8663.8292412879091</v>
      </c>
      <c r="AY23" s="60">
        <v>717.68848541199907</v>
      </c>
      <c r="AZ23" s="60">
        <v>0</v>
      </c>
      <c r="BA23" s="60">
        <v>3425.2069834953877</v>
      </c>
      <c r="BB23" s="60">
        <v>2887.9430804293033</v>
      </c>
      <c r="BC23" s="60">
        <v>1215.4899092271196</v>
      </c>
      <c r="BD23" s="60">
        <v>7150.2188572075975</v>
      </c>
      <c r="BE23" s="60">
        <v>358.84424270599953</v>
      </c>
      <c r="BF23" s="60">
        <v>0</v>
      </c>
      <c r="BG23" s="60">
        <v>0</v>
      </c>
      <c r="BH23" s="60">
        <v>287.07539416479966</v>
      </c>
      <c r="BI23" s="60">
        <v>1215.4899092271196</v>
      </c>
      <c r="BJ23" s="60">
        <v>0</v>
      </c>
      <c r="BK23" s="60">
        <v>0</v>
      </c>
      <c r="BL23" s="60">
        <v>17126.034917476936</v>
      </c>
      <c r="BM23" s="60">
        <v>171.38954970915282</v>
      </c>
      <c r="BN23" s="60">
        <v>0</v>
      </c>
      <c r="BO23" s="60">
        <v>40559.187308790453</v>
      </c>
      <c r="BP23" s="60">
        <v>2153.0654562359978</v>
      </c>
      <c r="BQ23" s="53">
        <v>1285.421622818646</v>
      </c>
      <c r="BS23" s="57">
        <v>92159.672053709946</v>
      </c>
      <c r="BT23" s="149">
        <v>0</v>
      </c>
      <c r="BU23" s="88">
        <v>0</v>
      </c>
      <c r="BV23" s="53">
        <v>0</v>
      </c>
      <c r="BW23" s="149">
        <v>0</v>
      </c>
      <c r="BX23" s="209">
        <v>2034</v>
      </c>
      <c r="BY23" s="210">
        <v>19</v>
      </c>
      <c r="BZ23" s="50">
        <v>29</v>
      </c>
      <c r="CA23" s="49" t="s">
        <v>236</v>
      </c>
      <c r="CB23" s="149"/>
      <c r="CC23" s="51">
        <v>0</v>
      </c>
      <c r="CD23" s="16"/>
      <c r="CE23" s="51">
        <v>7450.7328774490925</v>
      </c>
      <c r="CG23" s="51">
        <v>0</v>
      </c>
      <c r="CI23" s="51">
        <v>7450.7328774490925</v>
      </c>
      <c r="CK23" s="51">
        <v>0</v>
      </c>
      <c r="CL23" s="18"/>
      <c r="CM23" s="51">
        <v>54601.901415206739</v>
      </c>
      <c r="CN23" s="149">
        <v>0</v>
      </c>
      <c r="CO23" s="51">
        <v>47151.16853775765</v>
      </c>
      <c r="CP23" s="18"/>
      <c r="CQ23" s="63">
        <v>0</v>
      </c>
      <c r="CR23" s="62">
        <v>0</v>
      </c>
      <c r="CT23" s="51">
        <v>54601.901415206739</v>
      </c>
      <c r="CU23" s="16"/>
      <c r="CV23" s="51">
        <v>0</v>
      </c>
      <c r="CW23" s="149">
        <v>0</v>
      </c>
      <c r="CX23" s="211">
        <v>2034</v>
      </c>
      <c r="CY23" s="210">
        <v>19</v>
      </c>
      <c r="CZ23" s="50">
        <v>29</v>
      </c>
      <c r="DA23" s="92" t="s">
        <v>236</v>
      </c>
      <c r="DB23" s="144">
        <v>161.21853068182162</v>
      </c>
      <c r="DC23" s="91">
        <v>0</v>
      </c>
      <c r="DD23" s="45">
        <v>6495.6720000000005</v>
      </c>
      <c r="DE23" s="45">
        <v>216522.40000000002</v>
      </c>
      <c r="DF23" s="46">
        <v>0.03</v>
      </c>
      <c r="DG23" s="45">
        <v>54601.901415206739</v>
      </c>
      <c r="DH23" s="46">
        <v>0.11896420878469523</v>
      </c>
      <c r="DI23" s="62">
        <v>161.21853068182162</v>
      </c>
      <c r="DJ23" s="144">
        <v>16.121853068182162</v>
      </c>
      <c r="DK23" s="149">
        <v>-5.328482192391446</v>
      </c>
      <c r="DL23" s="144">
        <v>145.09667761363946</v>
      </c>
      <c r="DM23" s="149">
        <v>-47.956339731523009</v>
      </c>
      <c r="DN23" s="144">
        <v>0</v>
      </c>
      <c r="DO23" s="149">
        <v>0</v>
      </c>
      <c r="DP23" s="144">
        <v>0</v>
      </c>
      <c r="DQ23" s="149">
        <v>0</v>
      </c>
      <c r="DR23" s="144">
        <v>16.121853068182162</v>
      </c>
      <c r="DS23" s="149">
        <v>-5.328482192391446</v>
      </c>
      <c r="DT23" s="144">
        <v>145.09667761363946</v>
      </c>
      <c r="DU23" s="149">
        <v>-47.956339731523009</v>
      </c>
      <c r="DZ23" s="149" t="s">
        <v>242</v>
      </c>
      <c r="EA23" s="149">
        <v>54601.901415206739</v>
      </c>
      <c r="EB23" s="149">
        <v>161.21853068182162</v>
      </c>
      <c r="EC23" s="149">
        <v>161.21853068182162</v>
      </c>
      <c r="ED23" s="149">
        <v>0</v>
      </c>
      <c r="EF23" s="149">
        <v>0</v>
      </c>
      <c r="EG23" s="149">
        <v>0</v>
      </c>
      <c r="EH23" s="149">
        <v>0</v>
      </c>
      <c r="EI23" s="149">
        <v>161.21853068182162</v>
      </c>
      <c r="EJ23" s="149">
        <v>0</v>
      </c>
      <c r="EK23" s="149">
        <v>0</v>
      </c>
      <c r="EL23" s="149">
        <v>0</v>
      </c>
      <c r="EM23" s="149">
        <v>0</v>
      </c>
      <c r="EN23" s="149">
        <v>0</v>
      </c>
      <c r="EO23" s="149">
        <v>0</v>
      </c>
      <c r="EP23" s="149" t="s">
        <v>22</v>
      </c>
      <c r="EQ23" s="149">
        <v>0</v>
      </c>
      <c r="ER23" s="149">
        <v>0</v>
      </c>
    </row>
    <row r="24" spans="1:148" ht="15" customHeight="1" x14ac:dyDescent="0.25">
      <c r="A24" s="16"/>
      <c r="B24" s="209">
        <v>2035</v>
      </c>
      <c r="C24" s="210">
        <v>20</v>
      </c>
      <c r="D24" s="50">
        <v>30</v>
      </c>
      <c r="E24" s="49" t="s">
        <v>236</v>
      </c>
      <c r="F24" s="29"/>
      <c r="G24" s="51">
        <v>54601.901415206739</v>
      </c>
      <c r="H24" s="16"/>
      <c r="I24" s="33">
        <v>17</v>
      </c>
      <c r="J24" s="63">
        <v>0</v>
      </c>
      <c r="K24" s="228"/>
      <c r="L24" s="64">
        <v>0</v>
      </c>
      <c r="M24" s="62">
        <v>0</v>
      </c>
      <c r="N24" s="18"/>
      <c r="O24" s="51">
        <v>54601.901415206739</v>
      </c>
      <c r="P24" s="16"/>
      <c r="Q24" s="229"/>
      <c r="R24" s="65">
        <v>7.0000000000000007E-2</v>
      </c>
      <c r="S24" s="62">
        <v>58424.034514271218</v>
      </c>
      <c r="T24" s="16"/>
      <c r="U24" s="63">
        <v>0</v>
      </c>
      <c r="V24" s="45">
        <v>0</v>
      </c>
      <c r="W24" s="230"/>
      <c r="X24" s="45">
        <v>0</v>
      </c>
      <c r="Y24" s="62">
        <v>58424.034514271218</v>
      </c>
      <c r="Z24" s="16"/>
      <c r="AA24" s="63">
        <v>955.53327476611958</v>
      </c>
      <c r="AB24" s="230"/>
      <c r="AC24" s="45">
        <v>955.53327476611958</v>
      </c>
      <c r="AD24" s="63">
        <v>764.42661981289575</v>
      </c>
      <c r="AE24" s="230"/>
      <c r="AF24" s="64">
        <v>764.42661981289575</v>
      </c>
      <c r="AG24" s="62">
        <v>1719.9598945790153</v>
      </c>
      <c r="AH24" s="38"/>
      <c r="AI24" s="237"/>
      <c r="AJ24" s="236"/>
      <c r="AK24" s="38"/>
      <c r="AL24" s="63">
        <v>95.553327476611969</v>
      </c>
      <c r="AM24" s="64">
        <v>76.442661981289575</v>
      </c>
      <c r="AN24" s="62">
        <v>171.99598945790154</v>
      </c>
      <c r="AP24" s="51">
        <v>1547.9639051211138</v>
      </c>
      <c r="AR24" s="51">
        <v>58252.038524813317</v>
      </c>
      <c r="AS24" s="18"/>
      <c r="AT24" s="231"/>
      <c r="AU24" s="232"/>
      <c r="AV24" s="60">
        <v>874.08670351667956</v>
      </c>
      <c r="AW24" s="60">
        <v>4208.4145273850427</v>
      </c>
      <c r="AX24" s="60">
        <v>9097.0207033523056</v>
      </c>
      <c r="AY24" s="60">
        <v>724.86537026611904</v>
      </c>
      <c r="AZ24" s="60">
        <v>0</v>
      </c>
      <c r="BA24" s="60">
        <v>3630.7194025051112</v>
      </c>
      <c r="BB24" s="60">
        <v>3032.3402344507685</v>
      </c>
      <c r="BC24" s="60">
        <v>1264.1095055962044</v>
      </c>
      <c r="BD24" s="60">
        <v>7364.7254229238251</v>
      </c>
      <c r="BE24" s="60">
        <v>362.43268513305952</v>
      </c>
      <c r="BF24" s="60">
        <v>0</v>
      </c>
      <c r="BG24" s="60">
        <v>0</v>
      </c>
      <c r="BH24" s="60">
        <v>289.94614810644765</v>
      </c>
      <c r="BI24" s="60">
        <v>1264.1095055962044</v>
      </c>
      <c r="BJ24" s="60">
        <v>0</v>
      </c>
      <c r="BK24" s="60">
        <v>0</v>
      </c>
      <c r="BL24" s="60">
        <v>18153.597012525552</v>
      </c>
      <c r="BM24" s="60">
        <v>174.81734070333587</v>
      </c>
      <c r="BN24" s="60">
        <v>0</v>
      </c>
      <c r="BO24" s="60">
        <v>43398.330420405786</v>
      </c>
      <c r="BP24" s="60">
        <v>2174.5961107983576</v>
      </c>
      <c r="BQ24" s="53">
        <v>1311.130055275019</v>
      </c>
      <c r="BS24" s="57">
        <v>97325.241148539819</v>
      </c>
      <c r="BT24" s="149">
        <v>0</v>
      </c>
      <c r="BU24" s="88">
        <v>0</v>
      </c>
      <c r="BV24" s="53">
        <v>0</v>
      </c>
      <c r="BW24" s="149">
        <v>0</v>
      </c>
      <c r="BX24" s="209">
        <v>2035</v>
      </c>
      <c r="BY24" s="210">
        <v>20</v>
      </c>
      <c r="BZ24" s="50">
        <v>30</v>
      </c>
      <c r="CA24" s="49" t="s">
        <v>236</v>
      </c>
      <c r="CB24" s="149"/>
      <c r="CC24" s="51">
        <v>0</v>
      </c>
      <c r="CD24" s="16"/>
      <c r="CE24" s="51">
        <v>8998.6967825702068</v>
      </c>
      <c r="CG24" s="51">
        <v>0</v>
      </c>
      <c r="CI24" s="51">
        <v>8998.6967825702068</v>
      </c>
      <c r="CK24" s="51">
        <v>0</v>
      </c>
      <c r="CL24" s="18"/>
      <c r="CM24" s="51">
        <v>58252.038524813317</v>
      </c>
      <c r="CN24" s="149">
        <v>0</v>
      </c>
      <c r="CO24" s="51">
        <v>49253.341742243108</v>
      </c>
      <c r="CP24" s="18"/>
      <c r="CQ24" s="63">
        <v>0</v>
      </c>
      <c r="CR24" s="62">
        <v>0</v>
      </c>
      <c r="CT24" s="51">
        <v>58252.038524813317</v>
      </c>
      <c r="CU24" s="16"/>
      <c r="CV24" s="51">
        <v>0</v>
      </c>
      <c r="CW24" s="149">
        <v>0</v>
      </c>
      <c r="CX24" s="211">
        <v>2035</v>
      </c>
      <c r="CY24" s="210">
        <v>20</v>
      </c>
      <c r="CZ24" s="50">
        <v>30</v>
      </c>
      <c r="DA24" s="92" t="s">
        <v>236</v>
      </c>
      <c r="DB24" s="144">
        <v>171.99598945790154</v>
      </c>
      <c r="DC24" s="91">
        <v>0</v>
      </c>
      <c r="DD24" s="45">
        <v>6495.6720000000005</v>
      </c>
      <c r="DE24" s="45">
        <v>216522.40000000002</v>
      </c>
      <c r="DF24" s="46">
        <v>0.03</v>
      </c>
      <c r="DG24" s="45">
        <v>58252.038524813317</v>
      </c>
      <c r="DH24" s="46">
        <v>0.1115097799922156</v>
      </c>
      <c r="DI24" s="62">
        <v>171.99598945790154</v>
      </c>
      <c r="DJ24" s="144">
        <v>17.199598945790154</v>
      </c>
      <c r="DK24" s="149">
        <v>-5.3629162518422815</v>
      </c>
      <c r="DL24" s="144">
        <v>154.7963905121114</v>
      </c>
      <c r="DM24" s="149">
        <v>-48.266246266580545</v>
      </c>
      <c r="DN24" s="144">
        <v>0</v>
      </c>
      <c r="DO24" s="149">
        <v>0</v>
      </c>
      <c r="DP24" s="144">
        <v>0</v>
      </c>
      <c r="DQ24" s="149">
        <v>0</v>
      </c>
      <c r="DR24" s="144">
        <v>17.199598945790154</v>
      </c>
      <c r="DS24" s="149">
        <v>-5.3629162518422815</v>
      </c>
      <c r="DT24" s="144">
        <v>154.7963905121114</v>
      </c>
      <c r="DU24" s="149">
        <v>-48.266246266580545</v>
      </c>
      <c r="DZ24" s="149" t="s">
        <v>243</v>
      </c>
      <c r="EA24" s="149">
        <v>58252.038524813317</v>
      </c>
      <c r="EB24" s="149">
        <v>171.99598945790154</v>
      </c>
      <c r="EC24" s="149">
        <v>171.99598945790154</v>
      </c>
      <c r="ED24" s="149">
        <v>0</v>
      </c>
      <c r="EF24" s="149">
        <v>0</v>
      </c>
      <c r="EG24" s="149">
        <v>0</v>
      </c>
      <c r="EH24" s="149">
        <v>0</v>
      </c>
      <c r="EI24" s="149">
        <v>171.99598945790154</v>
      </c>
      <c r="EJ24" s="149">
        <v>0</v>
      </c>
      <c r="EK24" s="149">
        <v>0</v>
      </c>
      <c r="EL24" s="149">
        <v>0</v>
      </c>
      <c r="EM24" s="149">
        <v>0</v>
      </c>
      <c r="EN24" s="149">
        <v>0</v>
      </c>
      <c r="EO24" s="149">
        <v>0</v>
      </c>
      <c r="EP24" s="149" t="s">
        <v>16</v>
      </c>
      <c r="EQ24" s="149">
        <v>1000</v>
      </c>
      <c r="ER24" s="149">
        <v>2000</v>
      </c>
    </row>
    <row r="25" spans="1:148" ht="15" customHeight="1" x14ac:dyDescent="0.25">
      <c r="A25" s="16"/>
      <c r="B25" s="209">
        <v>2036</v>
      </c>
      <c r="C25" s="210">
        <v>21</v>
      </c>
      <c r="D25" s="50">
        <v>31</v>
      </c>
      <c r="E25" s="49" t="s">
        <v>236</v>
      </c>
      <c r="F25" s="29"/>
      <c r="G25" s="51">
        <v>58252.038524813317</v>
      </c>
      <c r="H25" s="16"/>
      <c r="I25" s="33">
        <v>18</v>
      </c>
      <c r="J25" s="63">
        <v>0</v>
      </c>
      <c r="K25" s="228"/>
      <c r="L25" s="64">
        <v>0</v>
      </c>
      <c r="M25" s="62">
        <v>0</v>
      </c>
      <c r="N25" s="18"/>
      <c r="O25" s="51">
        <v>58252.038524813317</v>
      </c>
      <c r="P25" s="16"/>
      <c r="Q25" s="229"/>
      <c r="R25" s="65">
        <v>7.0000000000000007E-2</v>
      </c>
      <c r="S25" s="62">
        <v>62329.68122155025</v>
      </c>
      <c r="T25" s="16"/>
      <c r="U25" s="63">
        <v>0</v>
      </c>
      <c r="V25" s="45">
        <v>0</v>
      </c>
      <c r="W25" s="230"/>
      <c r="X25" s="45">
        <v>0</v>
      </c>
      <c r="Y25" s="62">
        <v>62329.68122155025</v>
      </c>
      <c r="Z25" s="16"/>
      <c r="AA25" s="63">
        <v>1019.4106741842334</v>
      </c>
      <c r="AB25" s="230"/>
      <c r="AC25" s="45">
        <v>1019.4106741842334</v>
      </c>
      <c r="AD25" s="63">
        <v>815.52853934738675</v>
      </c>
      <c r="AE25" s="230"/>
      <c r="AF25" s="64">
        <v>815.52853934738675</v>
      </c>
      <c r="AG25" s="62">
        <v>1834.9392135316202</v>
      </c>
      <c r="AH25" s="38"/>
      <c r="AI25" s="237"/>
      <c r="AJ25" s="236"/>
      <c r="AK25" s="38"/>
      <c r="AL25" s="63">
        <v>101.94106741842334</v>
      </c>
      <c r="AM25" s="64">
        <v>81.552853934738678</v>
      </c>
      <c r="AN25" s="62">
        <v>183.49392135316202</v>
      </c>
      <c r="AP25" s="51">
        <v>1651.4452921784582</v>
      </c>
      <c r="AR25" s="51">
        <v>62146.187300197089</v>
      </c>
      <c r="AS25" s="18"/>
      <c r="AT25" s="231"/>
      <c r="AU25" s="232"/>
      <c r="AV25" s="60">
        <v>891.56843758701314</v>
      </c>
      <c r="AW25" s="60">
        <v>4334.6669632065941</v>
      </c>
      <c r="AX25" s="60">
        <v>9551.8717385199216</v>
      </c>
      <c r="AY25" s="60">
        <v>732.1140239687802</v>
      </c>
      <c r="AZ25" s="60">
        <v>0</v>
      </c>
      <c r="BA25" s="60">
        <v>3848.5625666554183</v>
      </c>
      <c r="BB25" s="60">
        <v>3183.9572461733069</v>
      </c>
      <c r="BC25" s="60">
        <v>1314.6738858200526</v>
      </c>
      <c r="BD25" s="60">
        <v>7585.6671856115399</v>
      </c>
      <c r="BE25" s="60">
        <v>366.0570119843901</v>
      </c>
      <c r="BF25" s="60">
        <v>0</v>
      </c>
      <c r="BG25" s="60">
        <v>0</v>
      </c>
      <c r="BH25" s="60">
        <v>292.84560958751212</v>
      </c>
      <c r="BI25" s="60">
        <v>1314.6738858200526</v>
      </c>
      <c r="BJ25" s="60">
        <v>0</v>
      </c>
      <c r="BK25" s="60">
        <v>0</v>
      </c>
      <c r="BL25" s="60">
        <v>19242.812833277087</v>
      </c>
      <c r="BM25" s="60">
        <v>178.3136875174026</v>
      </c>
      <c r="BN25" s="60">
        <v>0</v>
      </c>
      <c r="BO25" s="60">
        <v>46436.213549834196</v>
      </c>
      <c r="BP25" s="60">
        <v>2196.3420719063411</v>
      </c>
      <c r="BQ25" s="53">
        <v>1337.3526563805194</v>
      </c>
      <c r="BS25" s="57">
        <v>102807.69335385013</v>
      </c>
      <c r="BT25" s="149">
        <v>0</v>
      </c>
      <c r="BU25" s="88">
        <v>0</v>
      </c>
      <c r="BV25" s="53">
        <v>0</v>
      </c>
      <c r="BW25" s="149">
        <v>0</v>
      </c>
      <c r="BX25" s="209">
        <v>2036</v>
      </c>
      <c r="BY25" s="210">
        <v>21</v>
      </c>
      <c r="BZ25" s="50">
        <v>31</v>
      </c>
      <c r="CA25" s="49" t="s">
        <v>236</v>
      </c>
      <c r="CB25" s="149"/>
      <c r="CC25" s="51">
        <v>0</v>
      </c>
      <c r="CD25" s="18"/>
      <c r="CE25" s="51">
        <v>10650.142074748665</v>
      </c>
      <c r="CG25" s="51">
        <v>0</v>
      </c>
      <c r="CI25" s="51">
        <v>10650.142074748665</v>
      </c>
      <c r="CK25" s="51">
        <v>0</v>
      </c>
      <c r="CL25" s="18"/>
      <c r="CM25" s="51">
        <v>62146.187300197089</v>
      </c>
      <c r="CN25" s="149">
        <v>0</v>
      </c>
      <c r="CO25" s="51">
        <v>51496.045225448426</v>
      </c>
      <c r="CP25" s="18"/>
      <c r="CQ25" s="63">
        <v>0</v>
      </c>
      <c r="CR25" s="62">
        <v>0</v>
      </c>
      <c r="CT25" s="51">
        <v>62146.187300197089</v>
      </c>
      <c r="CU25" s="16"/>
      <c r="CV25" s="51">
        <v>0</v>
      </c>
      <c r="CW25" s="149">
        <v>0</v>
      </c>
      <c r="CX25" s="211">
        <v>2036</v>
      </c>
      <c r="CY25" s="210">
        <v>21</v>
      </c>
      <c r="CZ25" s="50">
        <v>31</v>
      </c>
      <c r="DA25" s="92" t="s">
        <v>236</v>
      </c>
      <c r="DB25" s="144">
        <v>183.49392135316202</v>
      </c>
      <c r="DC25" s="91">
        <v>0</v>
      </c>
      <c r="DD25" s="45">
        <v>6495.6720000000005</v>
      </c>
      <c r="DE25" s="45">
        <v>216522.40000000002</v>
      </c>
      <c r="DF25" s="46">
        <v>0.03</v>
      </c>
      <c r="DG25" s="45">
        <v>62146.187300197089</v>
      </c>
      <c r="DH25" s="46">
        <v>0.10452245394593017</v>
      </c>
      <c r="DI25" s="62">
        <v>183.49392135316202</v>
      </c>
      <c r="DJ25" s="144">
        <v>18.349392135316204</v>
      </c>
      <c r="DK25" s="149">
        <v>-5.3975728332810666</v>
      </c>
      <c r="DL25" s="144">
        <v>165.14452921784581</v>
      </c>
      <c r="DM25" s="149">
        <v>-48.578155499529593</v>
      </c>
      <c r="DN25" s="144">
        <v>0</v>
      </c>
      <c r="DO25" s="149">
        <v>0</v>
      </c>
      <c r="DP25" s="144">
        <v>0</v>
      </c>
      <c r="DQ25" s="149">
        <v>0</v>
      </c>
      <c r="DR25" s="144">
        <v>18.349392135316204</v>
      </c>
      <c r="DS25" s="149">
        <v>-5.3975728332810666</v>
      </c>
      <c r="DT25" s="144">
        <v>165.14452921784581</v>
      </c>
      <c r="DU25" s="149">
        <v>-48.578155499529593</v>
      </c>
      <c r="DZ25" s="149" t="s">
        <v>244</v>
      </c>
      <c r="EA25" s="149">
        <v>62146.187300197089</v>
      </c>
      <c r="EB25" s="149">
        <v>183.49392135316202</v>
      </c>
      <c r="EC25" s="149">
        <v>183.49392135316202</v>
      </c>
      <c r="ED25" s="149">
        <v>0</v>
      </c>
      <c r="EF25" s="149">
        <v>0</v>
      </c>
      <c r="EG25" s="149">
        <v>0</v>
      </c>
      <c r="EH25" s="149">
        <v>0</v>
      </c>
      <c r="EI25" s="149">
        <v>183.49392135316202</v>
      </c>
      <c r="EJ25" s="149">
        <v>0</v>
      </c>
      <c r="EK25" s="149">
        <v>0</v>
      </c>
      <c r="EL25" s="149">
        <v>0</v>
      </c>
      <c r="EM25" s="149">
        <v>0</v>
      </c>
      <c r="EN25" s="149">
        <v>0</v>
      </c>
      <c r="EO25" s="149">
        <v>0</v>
      </c>
      <c r="EP25" s="149" t="s">
        <v>26</v>
      </c>
      <c r="EQ25" s="149">
        <v>150</v>
      </c>
      <c r="ER25" s="149">
        <v>150</v>
      </c>
    </row>
    <row r="26" spans="1:148" ht="15" customHeight="1" x14ac:dyDescent="0.25">
      <c r="A26" s="16"/>
      <c r="B26" s="209">
        <v>2037</v>
      </c>
      <c r="C26" s="210">
        <v>22</v>
      </c>
      <c r="D26" s="50">
        <v>32</v>
      </c>
      <c r="E26" s="49" t="s">
        <v>236</v>
      </c>
      <c r="F26" s="29"/>
      <c r="G26" s="51">
        <v>62146.187300197089</v>
      </c>
      <c r="H26" s="16"/>
      <c r="I26" s="33">
        <v>19</v>
      </c>
      <c r="J26" s="63">
        <v>0</v>
      </c>
      <c r="K26" s="228"/>
      <c r="L26" s="64">
        <v>0</v>
      </c>
      <c r="M26" s="62">
        <v>0</v>
      </c>
      <c r="N26" s="18"/>
      <c r="O26" s="51">
        <v>62146.187300197089</v>
      </c>
      <c r="P26" s="16"/>
      <c r="Q26" s="229"/>
      <c r="R26" s="65">
        <v>7.0000000000000007E-2</v>
      </c>
      <c r="S26" s="62">
        <v>66496.420411210886</v>
      </c>
      <c r="T26" s="16"/>
      <c r="U26" s="63">
        <v>0</v>
      </c>
      <c r="V26" s="45">
        <v>0</v>
      </c>
      <c r="W26" s="230"/>
      <c r="X26" s="45">
        <v>0</v>
      </c>
      <c r="Y26" s="62">
        <v>66496.420411210886</v>
      </c>
      <c r="Z26" s="16"/>
      <c r="AA26" s="63">
        <v>1087.5582777534491</v>
      </c>
      <c r="AB26" s="230"/>
      <c r="AC26" s="45">
        <v>1087.5582777534491</v>
      </c>
      <c r="AD26" s="63">
        <v>870.04662220275941</v>
      </c>
      <c r="AE26" s="230"/>
      <c r="AF26" s="64">
        <v>870.04662220275941</v>
      </c>
      <c r="AG26" s="62">
        <v>1957.6048999562086</v>
      </c>
      <c r="AH26" s="38"/>
      <c r="AI26" s="237"/>
      <c r="AJ26" s="236"/>
      <c r="AK26" s="38"/>
      <c r="AL26" s="63">
        <v>108.75582777534493</v>
      </c>
      <c r="AM26" s="64">
        <v>87.004662220275947</v>
      </c>
      <c r="AN26" s="62">
        <v>195.76048999562087</v>
      </c>
      <c r="AP26" s="51">
        <v>1761.8444099605877</v>
      </c>
      <c r="AR26" s="51">
        <v>66300.659921215265</v>
      </c>
      <c r="AS26" s="18"/>
      <c r="AT26" s="231"/>
      <c r="AU26" s="232"/>
      <c r="AV26" s="60">
        <v>909.39980633875336</v>
      </c>
      <c r="AW26" s="60">
        <v>4464.706972102792</v>
      </c>
      <c r="AX26" s="60">
        <v>10029.465325445917</v>
      </c>
      <c r="AY26" s="60">
        <v>739.435164208468</v>
      </c>
      <c r="AZ26" s="60">
        <v>0</v>
      </c>
      <c r="BA26" s="60">
        <v>4079.4763206547436</v>
      </c>
      <c r="BB26" s="60">
        <v>3343.1551084819725</v>
      </c>
      <c r="BC26" s="60">
        <v>1367.2608412528548</v>
      </c>
      <c r="BD26" s="60">
        <v>7813.2372011798861</v>
      </c>
      <c r="BE26" s="60">
        <v>369.717582104234</v>
      </c>
      <c r="BF26" s="60">
        <v>0</v>
      </c>
      <c r="BG26" s="60">
        <v>0</v>
      </c>
      <c r="BH26" s="60">
        <v>295.77406568338722</v>
      </c>
      <c r="BI26" s="60">
        <v>1367.2608412528548</v>
      </c>
      <c r="BJ26" s="60">
        <v>0</v>
      </c>
      <c r="BK26" s="60">
        <v>0</v>
      </c>
      <c r="BL26" s="60">
        <v>20397.381603273712</v>
      </c>
      <c r="BM26" s="60">
        <v>181.87996126775064</v>
      </c>
      <c r="BN26" s="60">
        <v>0</v>
      </c>
      <c r="BO26" s="60">
        <v>49686.748498322595</v>
      </c>
      <c r="BP26" s="60">
        <v>2218.3054926254044</v>
      </c>
      <c r="BQ26" s="53">
        <v>1364.0997095081298</v>
      </c>
      <c r="BS26" s="57">
        <v>108627.30449370344</v>
      </c>
      <c r="BT26" s="149">
        <v>0</v>
      </c>
      <c r="BU26" s="88">
        <v>0</v>
      </c>
      <c r="BV26" s="53">
        <v>0</v>
      </c>
      <c r="BW26" s="149">
        <v>0</v>
      </c>
      <c r="BX26" s="209">
        <v>2037</v>
      </c>
      <c r="BY26" s="210">
        <v>22</v>
      </c>
      <c r="BZ26" s="50">
        <v>32</v>
      </c>
      <c r="CA26" s="49" t="s">
        <v>236</v>
      </c>
      <c r="CB26" s="149"/>
      <c r="CC26" s="51">
        <v>0</v>
      </c>
      <c r="CD26" s="18"/>
      <c r="CE26" s="51">
        <v>12411.986484709252</v>
      </c>
      <c r="CG26" s="51">
        <v>0</v>
      </c>
      <c r="CI26" s="51">
        <v>12411.986484709252</v>
      </c>
      <c r="CK26" s="51">
        <v>0</v>
      </c>
      <c r="CL26" s="18"/>
      <c r="CM26" s="51">
        <v>66300.659921215265</v>
      </c>
      <c r="CN26" s="149">
        <v>0</v>
      </c>
      <c r="CO26" s="51">
        <v>53888.673436506011</v>
      </c>
      <c r="CP26" s="18"/>
      <c r="CQ26" s="63">
        <v>0</v>
      </c>
      <c r="CR26" s="62">
        <v>0</v>
      </c>
      <c r="CT26" s="51">
        <v>66300.659921215265</v>
      </c>
      <c r="CU26" s="16"/>
      <c r="CV26" s="51">
        <v>0</v>
      </c>
      <c r="CW26" s="149">
        <v>0</v>
      </c>
      <c r="CX26" s="211">
        <v>2037</v>
      </c>
      <c r="CY26" s="210">
        <v>22</v>
      </c>
      <c r="CZ26" s="50">
        <v>32</v>
      </c>
      <c r="DA26" s="92" t="s">
        <v>236</v>
      </c>
      <c r="DB26" s="144">
        <v>195.76048999562087</v>
      </c>
      <c r="DC26" s="91">
        <v>0</v>
      </c>
      <c r="DD26" s="45">
        <v>6495.6720000000005</v>
      </c>
      <c r="DE26" s="45">
        <v>216522.40000000002</v>
      </c>
      <c r="DF26" s="46">
        <v>0.03</v>
      </c>
      <c r="DG26" s="45">
        <v>66300.659921215265</v>
      </c>
      <c r="DH26" s="46">
        <v>9.7972961471556611E-2</v>
      </c>
      <c r="DI26" s="62">
        <v>195.76048999562087</v>
      </c>
      <c r="DJ26" s="144">
        <v>19.57604899956209</v>
      </c>
      <c r="DK26" s="149">
        <v>-5.4324533747036838</v>
      </c>
      <c r="DL26" s="144">
        <v>176.18444099605878</v>
      </c>
      <c r="DM26" s="149">
        <v>-48.892080372333147</v>
      </c>
      <c r="DN26" s="144">
        <v>0</v>
      </c>
      <c r="DO26" s="149">
        <v>0</v>
      </c>
      <c r="DP26" s="144">
        <v>0</v>
      </c>
      <c r="DQ26" s="149">
        <v>0</v>
      </c>
      <c r="DR26" s="144">
        <v>19.57604899956209</v>
      </c>
      <c r="DS26" s="149">
        <v>-5.4324533747036838</v>
      </c>
      <c r="DT26" s="144">
        <v>176.18444099605878</v>
      </c>
      <c r="DU26" s="149">
        <v>-48.892080372333147</v>
      </c>
      <c r="DZ26" s="149" t="s">
        <v>245</v>
      </c>
      <c r="EA26" s="149">
        <v>66300.659921215265</v>
      </c>
      <c r="EB26" s="149">
        <v>195.76048999562087</v>
      </c>
      <c r="EC26" s="149">
        <v>195.76048999562087</v>
      </c>
      <c r="ED26" s="149">
        <v>0</v>
      </c>
      <c r="EF26" s="149">
        <v>0</v>
      </c>
      <c r="EG26" s="149">
        <v>0</v>
      </c>
      <c r="EH26" s="149">
        <v>0</v>
      </c>
      <c r="EI26" s="149">
        <v>195.76048999562087</v>
      </c>
      <c r="EJ26" s="149">
        <v>0</v>
      </c>
      <c r="EK26" s="149">
        <v>0</v>
      </c>
      <c r="EL26" s="149">
        <v>0</v>
      </c>
      <c r="EM26" s="149">
        <v>0</v>
      </c>
      <c r="EN26" s="149">
        <v>0</v>
      </c>
      <c r="EO26" s="149">
        <v>0</v>
      </c>
      <c r="EP26" s="149" t="s">
        <v>215</v>
      </c>
      <c r="EQ26" s="149">
        <v>75</v>
      </c>
      <c r="ER26" s="149">
        <v>75</v>
      </c>
    </row>
    <row r="27" spans="1:148" ht="15" customHeight="1" x14ac:dyDescent="0.25">
      <c r="A27" s="16"/>
      <c r="B27" s="209">
        <v>2038</v>
      </c>
      <c r="C27" s="210">
        <v>23</v>
      </c>
      <c r="D27" s="50">
        <v>33</v>
      </c>
      <c r="E27" s="49" t="s">
        <v>236</v>
      </c>
      <c r="F27" s="29"/>
      <c r="G27" s="51">
        <v>66300.659921215265</v>
      </c>
      <c r="H27" s="16"/>
      <c r="I27" s="33">
        <v>20</v>
      </c>
      <c r="J27" s="63">
        <v>0</v>
      </c>
      <c r="K27" s="228"/>
      <c r="L27" s="64">
        <v>0</v>
      </c>
      <c r="M27" s="62">
        <v>0</v>
      </c>
      <c r="N27" s="18"/>
      <c r="O27" s="51">
        <v>66300.659921215265</v>
      </c>
      <c r="P27" s="16"/>
      <c r="Q27" s="229"/>
      <c r="R27" s="65">
        <v>7.0000000000000007E-2</v>
      </c>
      <c r="S27" s="62">
        <v>70941.706115700334</v>
      </c>
      <c r="T27" s="16"/>
      <c r="U27" s="63">
        <v>0</v>
      </c>
      <c r="V27" s="45">
        <v>0</v>
      </c>
      <c r="W27" s="230"/>
      <c r="X27" s="45">
        <v>0</v>
      </c>
      <c r="Y27" s="62">
        <v>70941.706115700334</v>
      </c>
      <c r="Z27" s="16"/>
      <c r="AA27" s="63">
        <v>1160.2615486212671</v>
      </c>
      <c r="AB27" s="230"/>
      <c r="AC27" s="45">
        <v>1160.2615486212671</v>
      </c>
      <c r="AD27" s="63">
        <v>928.20923889701373</v>
      </c>
      <c r="AE27" s="230"/>
      <c r="AF27" s="64">
        <v>928.20923889701373</v>
      </c>
      <c r="AG27" s="62">
        <v>2088.4707875182808</v>
      </c>
      <c r="AH27" s="38"/>
      <c r="AI27" s="237"/>
      <c r="AJ27" s="236"/>
      <c r="AK27" s="38"/>
      <c r="AL27" s="63">
        <v>116.02615486212672</v>
      </c>
      <c r="AM27" s="64">
        <v>92.820923889701376</v>
      </c>
      <c r="AN27" s="62">
        <v>208.84707875182809</v>
      </c>
      <c r="AP27" s="51">
        <v>1879.6237087664526</v>
      </c>
      <c r="AR27" s="51">
        <v>70732.859036948503</v>
      </c>
      <c r="AS27" s="18"/>
      <c r="AT27" s="231"/>
      <c r="AU27" s="232"/>
      <c r="AV27" s="60">
        <v>927.5878024655284</v>
      </c>
      <c r="AW27" s="60">
        <v>4598.6481812658758</v>
      </c>
      <c r="AX27" s="60">
        <v>10530.938591718214</v>
      </c>
      <c r="AY27" s="60">
        <v>746.82951585055264</v>
      </c>
      <c r="AZ27" s="60">
        <v>0</v>
      </c>
      <c r="BA27" s="60">
        <v>4324.2448998940281</v>
      </c>
      <c r="BB27" s="60">
        <v>3510.3128639060715</v>
      </c>
      <c r="BC27" s="60">
        <v>1421.9512749029691</v>
      </c>
      <c r="BD27" s="60">
        <v>8047.6343172152829</v>
      </c>
      <c r="BE27" s="60">
        <v>373.41475792527632</v>
      </c>
      <c r="BF27" s="60">
        <v>0</v>
      </c>
      <c r="BG27" s="60">
        <v>0</v>
      </c>
      <c r="BH27" s="60">
        <v>298.73180634022111</v>
      </c>
      <c r="BI27" s="60">
        <v>1421.9512749029691</v>
      </c>
      <c r="BJ27" s="60">
        <v>0</v>
      </c>
      <c r="BK27" s="60">
        <v>0</v>
      </c>
      <c r="BL27" s="60">
        <v>21621.224499470136</v>
      </c>
      <c r="BM27" s="60">
        <v>185.51756049310566</v>
      </c>
      <c r="BN27" s="60">
        <v>0</v>
      </c>
      <c r="BO27" s="60">
        <v>53164.820893205178</v>
      </c>
      <c r="BP27" s="60">
        <v>2240.4885475516585</v>
      </c>
      <c r="BQ27" s="53">
        <v>1391.3817036982923</v>
      </c>
      <c r="BS27" s="57">
        <v>114805.67849080535</v>
      </c>
      <c r="BT27" s="149">
        <v>0</v>
      </c>
      <c r="BU27" s="88">
        <v>0</v>
      </c>
      <c r="BV27" s="53">
        <v>0</v>
      </c>
      <c r="BW27" s="149">
        <v>0</v>
      </c>
      <c r="BX27" s="209">
        <v>2038</v>
      </c>
      <c r="BY27" s="210">
        <v>23</v>
      </c>
      <c r="BZ27" s="50">
        <v>33</v>
      </c>
      <c r="CA27" s="49" t="s">
        <v>236</v>
      </c>
      <c r="CB27" s="149"/>
      <c r="CC27" s="51">
        <v>0</v>
      </c>
      <c r="CD27" s="18"/>
      <c r="CE27" s="51">
        <v>14291.610193475704</v>
      </c>
      <c r="CG27" s="51">
        <v>0</v>
      </c>
      <c r="CI27" s="51">
        <v>14291.610193475704</v>
      </c>
      <c r="CK27" s="51">
        <v>0</v>
      </c>
      <c r="CL27" s="18"/>
      <c r="CM27" s="51">
        <v>70732.859036948503</v>
      </c>
      <c r="CN27" s="149">
        <v>0</v>
      </c>
      <c r="CO27" s="51">
        <v>56441.2488434728</v>
      </c>
      <c r="CP27" s="18"/>
      <c r="CQ27" s="63">
        <v>0</v>
      </c>
      <c r="CR27" s="62">
        <v>0</v>
      </c>
      <c r="CT27" s="51">
        <v>70732.859036948503</v>
      </c>
      <c r="CU27" s="16"/>
      <c r="CV27" s="51">
        <v>0</v>
      </c>
      <c r="CW27" s="149">
        <v>0</v>
      </c>
      <c r="CX27" s="211">
        <v>2038</v>
      </c>
      <c r="CY27" s="210">
        <v>23</v>
      </c>
      <c r="CZ27" s="50">
        <v>33</v>
      </c>
      <c r="DA27" s="92" t="s">
        <v>236</v>
      </c>
      <c r="DB27" s="144">
        <v>208.84707875182809</v>
      </c>
      <c r="DC27" s="91">
        <v>0</v>
      </c>
      <c r="DD27" s="45">
        <v>6495.6720000000005</v>
      </c>
      <c r="DE27" s="45">
        <v>216522.40000000002</v>
      </c>
      <c r="DF27" s="46">
        <v>0.03</v>
      </c>
      <c r="DG27" s="45">
        <v>70732.859036948503</v>
      </c>
      <c r="DH27" s="46">
        <v>9.1833867433619168E-2</v>
      </c>
      <c r="DI27" s="62">
        <v>208.84707875182809</v>
      </c>
      <c r="DJ27" s="144">
        <v>20.884707875182812</v>
      </c>
      <c r="DK27" s="149">
        <v>-5.4675593233987012</v>
      </c>
      <c r="DL27" s="144">
        <v>187.96237087664528</v>
      </c>
      <c r="DM27" s="149">
        <v>-49.208033910588306</v>
      </c>
      <c r="DN27" s="144">
        <v>0</v>
      </c>
      <c r="DO27" s="149">
        <v>0</v>
      </c>
      <c r="DP27" s="144">
        <v>0</v>
      </c>
      <c r="DQ27" s="149">
        <v>0</v>
      </c>
      <c r="DR27" s="144">
        <v>20.884707875182812</v>
      </c>
      <c r="DS27" s="149">
        <v>-5.4675593233987012</v>
      </c>
      <c r="DT27" s="144">
        <v>187.96237087664528</v>
      </c>
      <c r="DU27" s="149">
        <v>-49.208033910588306</v>
      </c>
      <c r="DZ27" s="149" t="s">
        <v>246</v>
      </c>
      <c r="EA27" s="149">
        <v>70732.859036948503</v>
      </c>
      <c r="EB27" s="149">
        <v>208.84707875182809</v>
      </c>
      <c r="EC27" s="149">
        <v>208.84707875182809</v>
      </c>
      <c r="ED27" s="149">
        <v>0</v>
      </c>
      <c r="EF27" s="149">
        <v>0</v>
      </c>
      <c r="EG27" s="149">
        <v>0</v>
      </c>
      <c r="EH27" s="149">
        <v>0</v>
      </c>
      <c r="EI27" s="149">
        <v>208.84707875182809</v>
      </c>
      <c r="EJ27" s="149">
        <v>0</v>
      </c>
      <c r="EK27" s="149">
        <v>0</v>
      </c>
      <c r="EL27" s="149">
        <v>0</v>
      </c>
      <c r="EM27" s="149">
        <v>0</v>
      </c>
      <c r="EN27" s="149">
        <v>0</v>
      </c>
      <c r="EO27" s="149">
        <v>0</v>
      </c>
    </row>
    <row r="28" spans="1:148" ht="15" customHeight="1" x14ac:dyDescent="0.25">
      <c r="A28" s="16"/>
      <c r="B28" s="209">
        <v>2039</v>
      </c>
      <c r="C28" s="210">
        <v>24</v>
      </c>
      <c r="D28" s="50">
        <v>34</v>
      </c>
      <c r="E28" s="49" t="s">
        <v>236</v>
      </c>
      <c r="F28" s="29"/>
      <c r="G28" s="51">
        <v>70732.859036948503</v>
      </c>
      <c r="H28" s="16"/>
      <c r="I28" s="33">
        <v>21</v>
      </c>
      <c r="J28" s="63">
        <v>0</v>
      </c>
      <c r="K28" s="228"/>
      <c r="L28" s="64">
        <v>0</v>
      </c>
      <c r="M28" s="62">
        <v>0</v>
      </c>
      <c r="N28" s="18"/>
      <c r="O28" s="51">
        <v>70732.859036948503</v>
      </c>
      <c r="P28" s="16"/>
      <c r="Q28" s="229"/>
      <c r="R28" s="65">
        <v>7.0000000000000007E-2</v>
      </c>
      <c r="S28" s="62">
        <v>75684.159169534905</v>
      </c>
      <c r="T28" s="16"/>
      <c r="U28" s="63">
        <v>0</v>
      </c>
      <c r="V28" s="45">
        <v>0</v>
      </c>
      <c r="W28" s="230"/>
      <c r="X28" s="45">
        <v>0</v>
      </c>
      <c r="Y28" s="62">
        <v>75684.159169534905</v>
      </c>
      <c r="Z28" s="16"/>
      <c r="AA28" s="63">
        <v>1237.8250331466006</v>
      </c>
      <c r="AB28" s="230"/>
      <c r="AC28" s="45">
        <v>1237.8250331466006</v>
      </c>
      <c r="AD28" s="63">
        <v>990.26002651728049</v>
      </c>
      <c r="AE28" s="230"/>
      <c r="AF28" s="64">
        <v>990.26002651728049</v>
      </c>
      <c r="AG28" s="62">
        <v>2228.0850596638811</v>
      </c>
      <c r="AH28" s="38"/>
      <c r="AI28" s="237"/>
      <c r="AJ28" s="236"/>
      <c r="AK28" s="38"/>
      <c r="AL28" s="63">
        <v>123.78250331466006</v>
      </c>
      <c r="AM28" s="64">
        <v>99.026002651728049</v>
      </c>
      <c r="AN28" s="62">
        <v>222.80850596638811</v>
      </c>
      <c r="AP28" s="51">
        <v>2005.276553697493</v>
      </c>
      <c r="AR28" s="51">
        <v>75461.350663568519</v>
      </c>
      <c r="AS28" s="18"/>
      <c r="AT28" s="231"/>
      <c r="AU28" s="232"/>
      <c r="AV28" s="60">
        <v>946.139558514839</v>
      </c>
      <c r="AW28" s="60">
        <v>4736.6076267038525</v>
      </c>
      <c r="AX28" s="60">
        <v>11057.485521304125</v>
      </c>
      <c r="AY28" s="60">
        <v>754.29781100905814</v>
      </c>
      <c r="AZ28" s="60">
        <v>0</v>
      </c>
      <c r="BA28" s="60">
        <v>4583.6995938876698</v>
      </c>
      <c r="BB28" s="60">
        <v>3685.8285071013752</v>
      </c>
      <c r="BC28" s="60">
        <v>1478.829325899088</v>
      </c>
      <c r="BD28" s="60">
        <v>8289.0633467317421</v>
      </c>
      <c r="BE28" s="60">
        <v>377.14890550452907</v>
      </c>
      <c r="BF28" s="60">
        <v>0</v>
      </c>
      <c r="BG28" s="60">
        <v>0</v>
      </c>
      <c r="BH28" s="60">
        <v>301.71912440362331</v>
      </c>
      <c r="BI28" s="60">
        <v>1478.829325899088</v>
      </c>
      <c r="BJ28" s="60">
        <v>0</v>
      </c>
      <c r="BK28" s="60">
        <v>0</v>
      </c>
      <c r="BL28" s="60">
        <v>22918.497969438344</v>
      </c>
      <c r="BM28" s="60">
        <v>189.22791170296779</v>
      </c>
      <c r="BN28" s="60">
        <v>0</v>
      </c>
      <c r="BO28" s="60">
        <v>56886.358355729542</v>
      </c>
      <c r="BP28" s="60">
        <v>2262.893433027175</v>
      </c>
      <c r="BQ28" s="53">
        <v>1419.2093377722581</v>
      </c>
      <c r="BS28" s="57">
        <v>121365.83565462929</v>
      </c>
      <c r="BT28" s="149">
        <v>0</v>
      </c>
      <c r="BU28" s="88">
        <v>0</v>
      </c>
      <c r="BV28" s="53">
        <v>0</v>
      </c>
      <c r="BW28" s="149">
        <v>0</v>
      </c>
      <c r="BX28" s="209">
        <v>2039</v>
      </c>
      <c r="BY28" s="210">
        <v>24</v>
      </c>
      <c r="BZ28" s="50">
        <v>34</v>
      </c>
      <c r="CA28" s="49" t="s">
        <v>236</v>
      </c>
      <c r="CB28" s="149"/>
      <c r="CC28" s="51">
        <v>0</v>
      </c>
      <c r="CD28" s="18"/>
      <c r="CE28" s="51">
        <v>16296.886747173197</v>
      </c>
      <c r="CG28" s="51">
        <v>0</v>
      </c>
      <c r="CI28" s="51">
        <v>16296.886747173197</v>
      </c>
      <c r="CK28" s="51">
        <v>0</v>
      </c>
      <c r="CL28" s="18"/>
      <c r="CM28" s="51">
        <v>75461.350663568519</v>
      </c>
      <c r="CN28" s="149">
        <v>0</v>
      </c>
      <c r="CO28" s="51">
        <v>59164.463916395325</v>
      </c>
      <c r="CP28" s="18"/>
      <c r="CQ28" s="63">
        <v>0</v>
      </c>
      <c r="CR28" s="62">
        <v>0</v>
      </c>
      <c r="CT28" s="51">
        <v>75461.350663568519</v>
      </c>
      <c r="CU28" s="16"/>
      <c r="CV28" s="51">
        <v>0</v>
      </c>
      <c r="CW28" s="149">
        <v>0</v>
      </c>
      <c r="CX28" s="211">
        <v>2039</v>
      </c>
      <c r="CY28" s="210">
        <v>24</v>
      </c>
      <c r="CZ28" s="50">
        <v>34</v>
      </c>
      <c r="DA28" s="92" t="s">
        <v>236</v>
      </c>
      <c r="DB28" s="144">
        <v>222.80850596638811</v>
      </c>
      <c r="DC28" s="91">
        <v>0</v>
      </c>
      <c r="DD28" s="45">
        <v>6495.6720000000005</v>
      </c>
      <c r="DE28" s="45">
        <v>216522.40000000002</v>
      </c>
      <c r="DF28" s="46">
        <v>0.03</v>
      </c>
      <c r="DG28" s="45">
        <v>75461.350663568519</v>
      </c>
      <c r="DH28" s="46">
        <v>8.6079455812550179E-2</v>
      </c>
      <c r="DI28" s="62">
        <v>222.80850596638811</v>
      </c>
      <c r="DJ28" s="144">
        <v>22.280850596638814</v>
      </c>
      <c r="DK28" s="149">
        <v>-5.5028921360074659</v>
      </c>
      <c r="DL28" s="144">
        <v>200.52765536974931</v>
      </c>
      <c r="DM28" s="149">
        <v>-49.526029224067187</v>
      </c>
      <c r="DN28" s="144">
        <v>0</v>
      </c>
      <c r="DO28" s="149">
        <v>0</v>
      </c>
      <c r="DP28" s="144">
        <v>0</v>
      </c>
      <c r="DQ28" s="149">
        <v>0</v>
      </c>
      <c r="DR28" s="144">
        <v>22.280850596638814</v>
      </c>
      <c r="DS28" s="149">
        <v>-5.5028921360074659</v>
      </c>
      <c r="DT28" s="144">
        <v>200.52765536974931</v>
      </c>
      <c r="DU28" s="149">
        <v>-49.526029224067187</v>
      </c>
      <c r="DZ28" s="149" t="s">
        <v>247</v>
      </c>
      <c r="EA28" s="149">
        <v>75461.350663568519</v>
      </c>
      <c r="EB28" s="149">
        <v>222.80850596638811</v>
      </c>
      <c r="EC28" s="149">
        <v>222.80850596638811</v>
      </c>
      <c r="ED28" s="149">
        <v>0</v>
      </c>
      <c r="EF28" s="149">
        <v>0</v>
      </c>
      <c r="EG28" s="149">
        <v>0</v>
      </c>
      <c r="EH28" s="149">
        <v>0</v>
      </c>
      <c r="EI28" s="149">
        <v>222.80850596638811</v>
      </c>
      <c r="EJ28" s="149">
        <v>0</v>
      </c>
      <c r="EK28" s="149">
        <v>0</v>
      </c>
      <c r="EL28" s="149">
        <v>0</v>
      </c>
      <c r="EM28" s="149">
        <v>0</v>
      </c>
      <c r="EN28" s="149">
        <v>0</v>
      </c>
      <c r="EO28" s="149">
        <v>0</v>
      </c>
    </row>
    <row r="29" spans="1:148" ht="15" customHeight="1" x14ac:dyDescent="0.25">
      <c r="A29" s="16"/>
      <c r="B29" s="209">
        <v>2040</v>
      </c>
      <c r="C29" s="210">
        <v>25</v>
      </c>
      <c r="D29" s="50">
        <v>35</v>
      </c>
      <c r="E29" s="49" t="s">
        <v>236</v>
      </c>
      <c r="F29" s="29"/>
      <c r="G29" s="51">
        <v>75461.350663568519</v>
      </c>
      <c r="H29" s="16"/>
      <c r="I29" s="33">
        <v>22</v>
      </c>
      <c r="J29" s="63">
        <v>0</v>
      </c>
      <c r="K29" s="228"/>
      <c r="L29" s="64">
        <v>0</v>
      </c>
      <c r="M29" s="62">
        <v>0</v>
      </c>
      <c r="N29" s="18"/>
      <c r="O29" s="51">
        <v>75461.350663568519</v>
      </c>
      <c r="P29" s="16"/>
      <c r="Q29" s="229"/>
      <c r="R29" s="65">
        <v>7.0000000000000007E-2</v>
      </c>
      <c r="S29" s="62">
        <v>80743.645210018323</v>
      </c>
      <c r="T29" s="16"/>
      <c r="U29" s="63">
        <v>0</v>
      </c>
      <c r="V29" s="45">
        <v>0</v>
      </c>
      <c r="W29" s="230"/>
      <c r="X29" s="45">
        <v>0</v>
      </c>
      <c r="Y29" s="62">
        <v>80743.645210018323</v>
      </c>
      <c r="Z29" s="16"/>
      <c r="AA29" s="63">
        <v>1320.5736366124511</v>
      </c>
      <c r="AB29" s="230"/>
      <c r="AC29" s="45">
        <v>1320.5736366124511</v>
      </c>
      <c r="AD29" s="63">
        <v>1056.458909289961</v>
      </c>
      <c r="AE29" s="230"/>
      <c r="AF29" s="64">
        <v>1056.458909289961</v>
      </c>
      <c r="AG29" s="62">
        <v>2377.032545902412</v>
      </c>
      <c r="AH29" s="38"/>
      <c r="AI29" s="237"/>
      <c r="AJ29" s="236"/>
      <c r="AK29" s="38"/>
      <c r="AL29" s="63">
        <v>132.05736366124512</v>
      </c>
      <c r="AM29" s="64">
        <v>105.6458909289961</v>
      </c>
      <c r="AN29" s="62">
        <v>237.70325459024122</v>
      </c>
      <c r="AP29" s="51">
        <v>2139.3292913121709</v>
      </c>
      <c r="AR29" s="51">
        <v>80505.941955428076</v>
      </c>
      <c r="AS29" s="18"/>
      <c r="AT29" s="231"/>
      <c r="AU29" s="232"/>
      <c r="AV29" s="60">
        <v>965.06234968513581</v>
      </c>
      <c r="AW29" s="60">
        <v>4878.705855504968</v>
      </c>
      <c r="AX29" s="60">
        <v>11610.359797369332</v>
      </c>
      <c r="AY29" s="60">
        <v>761.84078911914878</v>
      </c>
      <c r="AZ29" s="60">
        <v>0</v>
      </c>
      <c r="BA29" s="60">
        <v>4858.7215695209306</v>
      </c>
      <c r="BB29" s="60">
        <v>3870.1199324564441</v>
      </c>
      <c r="BC29" s="60">
        <v>1537.9824989350516</v>
      </c>
      <c r="BD29" s="60">
        <v>8537.7352471336944</v>
      </c>
      <c r="BE29" s="60">
        <v>380.92039455957439</v>
      </c>
      <c r="BF29" s="60">
        <v>0</v>
      </c>
      <c r="BG29" s="60">
        <v>0</v>
      </c>
      <c r="BH29" s="60">
        <v>304.73631564765952</v>
      </c>
      <c r="BI29" s="60">
        <v>1537.9824989350516</v>
      </c>
      <c r="BJ29" s="60">
        <v>0</v>
      </c>
      <c r="BK29" s="60">
        <v>0</v>
      </c>
      <c r="BL29" s="60">
        <v>24293.607847604646</v>
      </c>
      <c r="BM29" s="60">
        <v>193.01246993702713</v>
      </c>
      <c r="BN29" s="60">
        <v>0</v>
      </c>
      <c r="BO29" s="60">
        <v>60868.403440630616</v>
      </c>
      <c r="BP29" s="60">
        <v>2285.5223673574469</v>
      </c>
      <c r="BQ29" s="53">
        <v>1447.5935245277033</v>
      </c>
      <c r="BS29" s="57">
        <v>128332.30689892443</v>
      </c>
      <c r="BT29" s="149">
        <v>0</v>
      </c>
      <c r="BU29" s="88">
        <v>0</v>
      </c>
      <c r="BV29" s="53">
        <v>0</v>
      </c>
      <c r="BW29" s="149">
        <v>0</v>
      </c>
      <c r="BX29" s="209">
        <v>2040</v>
      </c>
      <c r="BY29" s="210">
        <v>25</v>
      </c>
      <c r="BZ29" s="50">
        <v>35</v>
      </c>
      <c r="CA29" s="49" t="s">
        <v>236</v>
      </c>
      <c r="CB29" s="149"/>
      <c r="CC29" s="51">
        <v>0</v>
      </c>
      <c r="CD29" s="18"/>
      <c r="CE29" s="51">
        <v>18436.216038485367</v>
      </c>
      <c r="CG29" s="51">
        <v>0</v>
      </c>
      <c r="CI29" s="51">
        <v>18436.216038485367</v>
      </c>
      <c r="CK29" s="51">
        <v>0</v>
      </c>
      <c r="CL29" s="18"/>
      <c r="CM29" s="51">
        <v>80505.941955428076</v>
      </c>
      <c r="CN29" s="149">
        <v>0</v>
      </c>
      <c r="CO29" s="51">
        <v>62069.725916942713</v>
      </c>
      <c r="CP29" s="18"/>
      <c r="CQ29" s="63">
        <v>0</v>
      </c>
      <c r="CR29" s="62">
        <v>0</v>
      </c>
      <c r="CT29" s="51">
        <v>80505.941955428076</v>
      </c>
      <c r="CU29" s="16"/>
      <c r="CV29" s="51">
        <v>0</v>
      </c>
      <c r="CW29" s="149">
        <v>0</v>
      </c>
      <c r="CX29" s="211">
        <v>2040</v>
      </c>
      <c r="CY29" s="210">
        <v>25</v>
      </c>
      <c r="CZ29" s="50">
        <v>35</v>
      </c>
      <c r="DA29" s="92" t="s">
        <v>236</v>
      </c>
      <c r="DB29" s="144">
        <v>237.70325459024122</v>
      </c>
      <c r="DC29" s="91">
        <v>0</v>
      </c>
      <c r="DD29" s="45">
        <v>6495.6720000000005</v>
      </c>
      <c r="DE29" s="45">
        <v>216522.40000000002</v>
      </c>
      <c r="DF29" s="46">
        <v>0.03</v>
      </c>
      <c r="DG29" s="45">
        <v>80505.941955428076</v>
      </c>
      <c r="DH29" s="46">
        <v>8.0685621982987468E-2</v>
      </c>
      <c r="DI29" s="62">
        <v>237.70325459024122</v>
      </c>
      <c r="DJ29" s="144">
        <v>23.770325459024122</v>
      </c>
      <c r="DK29" s="149">
        <v>-5.5384532785844955</v>
      </c>
      <c r="DL29" s="144">
        <v>213.93292913121709</v>
      </c>
      <c r="DM29" s="149">
        <v>-49.846079507260463</v>
      </c>
      <c r="DN29" s="144">
        <v>0</v>
      </c>
      <c r="DO29" s="149">
        <v>0</v>
      </c>
      <c r="DP29" s="144">
        <v>0</v>
      </c>
      <c r="DQ29" s="149">
        <v>0</v>
      </c>
      <c r="DR29" s="144">
        <v>23.770325459024122</v>
      </c>
      <c r="DS29" s="149">
        <v>-5.5384532785844955</v>
      </c>
      <c r="DT29" s="144">
        <v>213.93292913121709</v>
      </c>
      <c r="DU29" s="149">
        <v>-49.846079507260463</v>
      </c>
      <c r="DZ29" s="149" t="s">
        <v>248</v>
      </c>
      <c r="EA29" s="149">
        <v>80505.941955428076</v>
      </c>
      <c r="EB29" s="149">
        <v>237.70325459024122</v>
      </c>
      <c r="EC29" s="149">
        <v>237.70325459024122</v>
      </c>
      <c r="ED29" s="149">
        <v>0</v>
      </c>
      <c r="EF29" s="149">
        <v>0</v>
      </c>
      <c r="EG29" s="149">
        <v>0</v>
      </c>
      <c r="EH29" s="149">
        <v>0</v>
      </c>
      <c r="EI29" s="149">
        <v>237.70325459024122</v>
      </c>
      <c r="EJ29" s="149">
        <v>0</v>
      </c>
      <c r="EK29" s="149">
        <v>0</v>
      </c>
      <c r="EL29" s="149">
        <v>0</v>
      </c>
      <c r="EM29" s="149">
        <v>0</v>
      </c>
      <c r="EN29" s="149">
        <v>0</v>
      </c>
      <c r="EO29" s="149">
        <v>0</v>
      </c>
    </row>
    <row r="30" spans="1:148" ht="15" customHeight="1" x14ac:dyDescent="0.25">
      <c r="A30" s="16"/>
      <c r="B30" s="209">
        <v>2041</v>
      </c>
      <c r="C30" s="210">
        <v>26</v>
      </c>
      <c r="D30" s="50">
        <v>36</v>
      </c>
      <c r="E30" s="49" t="s">
        <v>236</v>
      </c>
      <c r="F30" s="29"/>
      <c r="G30" s="51">
        <v>80505.941955428076</v>
      </c>
      <c r="H30" s="16"/>
      <c r="I30" s="33">
        <v>23</v>
      </c>
      <c r="J30" s="63">
        <v>0</v>
      </c>
      <c r="K30" s="228"/>
      <c r="L30" s="64">
        <v>0</v>
      </c>
      <c r="M30" s="62">
        <v>0</v>
      </c>
      <c r="N30" s="18"/>
      <c r="O30" s="51">
        <v>80505.941955428076</v>
      </c>
      <c r="P30" s="16"/>
      <c r="Q30" s="229"/>
      <c r="R30" s="65">
        <v>7.0000000000000007E-2</v>
      </c>
      <c r="S30" s="62">
        <v>86141.357892308049</v>
      </c>
      <c r="T30" s="16"/>
      <c r="U30" s="63">
        <v>0</v>
      </c>
      <c r="V30" s="45">
        <v>0</v>
      </c>
      <c r="W30" s="230"/>
      <c r="X30" s="45">
        <v>0</v>
      </c>
      <c r="Y30" s="62">
        <v>86141.357892308049</v>
      </c>
      <c r="Z30" s="16"/>
      <c r="AA30" s="63">
        <v>1408.8539842199934</v>
      </c>
      <c r="AB30" s="230"/>
      <c r="AC30" s="45">
        <v>1408.8539842199934</v>
      </c>
      <c r="AD30" s="63">
        <v>1127.0831873759948</v>
      </c>
      <c r="AE30" s="230"/>
      <c r="AF30" s="64">
        <v>1127.0831873759948</v>
      </c>
      <c r="AG30" s="62">
        <v>2535.9371715959883</v>
      </c>
      <c r="AH30" s="38"/>
      <c r="AI30" s="237"/>
      <c r="AJ30" s="236"/>
      <c r="AK30" s="38"/>
      <c r="AL30" s="63">
        <v>140.88539842199935</v>
      </c>
      <c r="AM30" s="64">
        <v>112.70831873759948</v>
      </c>
      <c r="AN30" s="62">
        <v>253.59371715959884</v>
      </c>
      <c r="AP30" s="51">
        <v>2282.3434544363895</v>
      </c>
      <c r="AR30" s="51">
        <v>85887.764175148448</v>
      </c>
      <c r="AS30" s="18"/>
      <c r="AT30" s="231"/>
      <c r="AU30" s="232"/>
      <c r="AV30" s="60">
        <v>984.36359667883858</v>
      </c>
      <c r="AW30" s="60">
        <v>5025.0670311701169</v>
      </c>
      <c r="AX30" s="60">
        <v>12190.8777872378</v>
      </c>
      <c r="AY30" s="60">
        <v>769.45919701034029</v>
      </c>
      <c r="AZ30" s="60">
        <v>0</v>
      </c>
      <c r="BA30" s="60">
        <v>5150.2448636921863</v>
      </c>
      <c r="BB30" s="60">
        <v>4063.6259290792664</v>
      </c>
      <c r="BC30" s="60">
        <v>1599.5017988924537</v>
      </c>
      <c r="BD30" s="60">
        <v>8793.8673045477062</v>
      </c>
      <c r="BE30" s="60">
        <v>384.72959850517015</v>
      </c>
      <c r="BF30" s="60">
        <v>0</v>
      </c>
      <c r="BG30" s="60">
        <v>0</v>
      </c>
      <c r="BH30" s="60">
        <v>307.78367880413612</v>
      </c>
      <c r="BI30" s="60">
        <v>1599.5017988924537</v>
      </c>
      <c r="BJ30" s="60">
        <v>0</v>
      </c>
      <c r="BK30" s="60">
        <v>0</v>
      </c>
      <c r="BL30" s="60">
        <v>25751.224318460925</v>
      </c>
      <c r="BM30" s="60">
        <v>196.87271933576767</v>
      </c>
      <c r="BN30" s="60">
        <v>0</v>
      </c>
      <c r="BO30" s="60">
        <v>65129.19168147476</v>
      </c>
      <c r="BP30" s="60">
        <v>2308.3775910310214</v>
      </c>
      <c r="BQ30" s="53">
        <v>1476.5453950182573</v>
      </c>
      <c r="BS30" s="57">
        <v>135731.23428983119</v>
      </c>
      <c r="BT30" s="149">
        <v>0</v>
      </c>
      <c r="BU30" s="88">
        <v>0</v>
      </c>
      <c r="BV30" s="53">
        <v>0</v>
      </c>
      <c r="BW30" s="149">
        <v>0</v>
      </c>
      <c r="BX30" s="209">
        <v>2041</v>
      </c>
      <c r="BY30" s="210">
        <v>26</v>
      </c>
      <c r="BZ30" s="50">
        <v>36</v>
      </c>
      <c r="CA30" s="49" t="s">
        <v>236</v>
      </c>
      <c r="CB30" s="149"/>
      <c r="CC30" s="51">
        <v>0</v>
      </c>
      <c r="CD30" s="18"/>
      <c r="CE30" s="51">
        <v>20718.559492921755</v>
      </c>
      <c r="CG30" s="51">
        <v>0</v>
      </c>
      <c r="CI30" s="51">
        <v>20718.559492921755</v>
      </c>
      <c r="CK30" s="51">
        <v>0</v>
      </c>
      <c r="CL30" s="18"/>
      <c r="CM30" s="51">
        <v>85887.764175148448</v>
      </c>
      <c r="CN30" s="149">
        <v>0</v>
      </c>
      <c r="CO30" s="51">
        <v>65169.204682226693</v>
      </c>
      <c r="CP30" s="18"/>
      <c r="CQ30" s="63">
        <v>0</v>
      </c>
      <c r="CR30" s="62">
        <v>0</v>
      </c>
      <c r="CT30" s="51">
        <v>85887.764175148448</v>
      </c>
      <c r="CU30" s="16"/>
      <c r="CV30" s="51">
        <v>0</v>
      </c>
      <c r="CW30" s="149">
        <v>0</v>
      </c>
      <c r="CX30" s="211">
        <v>2041</v>
      </c>
      <c r="CY30" s="210">
        <v>26</v>
      </c>
      <c r="CZ30" s="50">
        <v>36</v>
      </c>
      <c r="DA30" s="92" t="s">
        <v>236</v>
      </c>
      <c r="DB30" s="144">
        <v>253.59371715959884</v>
      </c>
      <c r="DC30" s="91">
        <v>0</v>
      </c>
      <c r="DD30" s="45">
        <v>6495.6720000000005</v>
      </c>
      <c r="DE30" s="45">
        <v>216522.40000000002</v>
      </c>
      <c r="DF30" s="46">
        <v>0.03</v>
      </c>
      <c r="DG30" s="45">
        <v>85887.764175148448</v>
      </c>
      <c r="DH30" s="46">
        <v>7.5629771742032587E-2</v>
      </c>
      <c r="DI30" s="62">
        <v>253.59371715959884</v>
      </c>
      <c r="DJ30" s="144">
        <v>25.359371715959885</v>
      </c>
      <c r="DK30" s="149">
        <v>-5.5742442266583669</v>
      </c>
      <c r="DL30" s="144">
        <v>228.23434544363897</v>
      </c>
      <c r="DM30" s="149">
        <v>-50.168198039925308</v>
      </c>
      <c r="DN30" s="144">
        <v>0</v>
      </c>
      <c r="DO30" s="149">
        <v>0</v>
      </c>
      <c r="DP30" s="144">
        <v>0</v>
      </c>
      <c r="DQ30" s="149">
        <v>0</v>
      </c>
      <c r="DR30" s="144">
        <v>25.359371715959885</v>
      </c>
      <c r="DS30" s="149">
        <v>-5.5742442266583669</v>
      </c>
      <c r="DT30" s="144">
        <v>228.23434544363897</v>
      </c>
      <c r="DU30" s="149">
        <v>-50.168198039925308</v>
      </c>
      <c r="DZ30" s="149" t="s">
        <v>249</v>
      </c>
      <c r="EA30" s="149">
        <v>85887.764175148448</v>
      </c>
      <c r="EB30" s="149">
        <v>253.59371715959884</v>
      </c>
      <c r="EC30" s="149">
        <v>253.59371715959884</v>
      </c>
      <c r="ED30" s="149">
        <v>0</v>
      </c>
      <c r="EF30" s="149">
        <v>0</v>
      </c>
      <c r="EG30" s="149">
        <v>0</v>
      </c>
      <c r="EH30" s="149">
        <v>0</v>
      </c>
      <c r="EI30" s="149">
        <v>253.59371715959884</v>
      </c>
      <c r="EJ30" s="149">
        <v>0</v>
      </c>
      <c r="EK30" s="149">
        <v>0</v>
      </c>
      <c r="EL30" s="149">
        <v>0</v>
      </c>
      <c r="EM30" s="149">
        <v>0</v>
      </c>
      <c r="EN30" s="149">
        <v>0</v>
      </c>
      <c r="EO30" s="149">
        <v>0</v>
      </c>
    </row>
    <row r="31" spans="1:148" ht="15" customHeight="1" x14ac:dyDescent="0.25">
      <c r="A31" s="16"/>
      <c r="B31" s="209">
        <v>2042</v>
      </c>
      <c r="C31" s="210">
        <v>27</v>
      </c>
      <c r="D31" s="50">
        <v>37</v>
      </c>
      <c r="E31" s="49" t="s">
        <v>236</v>
      </c>
      <c r="F31" s="29"/>
      <c r="G31" s="51">
        <v>85887.764175148448</v>
      </c>
      <c r="H31" s="16"/>
      <c r="I31" s="33">
        <v>24</v>
      </c>
      <c r="J31" s="63">
        <v>0</v>
      </c>
      <c r="K31" s="228"/>
      <c r="L31" s="64">
        <v>0</v>
      </c>
      <c r="M31" s="62">
        <v>0</v>
      </c>
      <c r="N31" s="18"/>
      <c r="O31" s="51">
        <v>85887.764175148448</v>
      </c>
      <c r="P31" s="16"/>
      <c r="Q31" s="229"/>
      <c r="R31" s="65">
        <v>7.0000000000000007E-2</v>
      </c>
      <c r="S31" s="62">
        <v>91899.907667408843</v>
      </c>
      <c r="T31" s="16"/>
      <c r="U31" s="63">
        <v>0</v>
      </c>
      <c r="V31" s="45">
        <v>0</v>
      </c>
      <c r="W31" s="230"/>
      <c r="X31" s="45">
        <v>0</v>
      </c>
      <c r="Y31" s="62">
        <v>91899.907667408843</v>
      </c>
      <c r="Z31" s="16"/>
      <c r="AA31" s="63">
        <v>1503.0358730650987</v>
      </c>
      <c r="AB31" s="230"/>
      <c r="AC31" s="45">
        <v>1503.0358730650987</v>
      </c>
      <c r="AD31" s="63">
        <v>1202.4286984520791</v>
      </c>
      <c r="AE31" s="230"/>
      <c r="AF31" s="64">
        <v>1202.4286984520791</v>
      </c>
      <c r="AG31" s="62">
        <v>2705.4645715171778</v>
      </c>
      <c r="AH31" s="38"/>
      <c r="AI31" s="237"/>
      <c r="AJ31" s="236"/>
      <c r="AK31" s="38"/>
      <c r="AL31" s="63">
        <v>150.30358730650988</v>
      </c>
      <c r="AM31" s="64">
        <v>120.24286984520791</v>
      </c>
      <c r="AN31" s="62">
        <v>270.54645715171779</v>
      </c>
      <c r="AP31" s="51">
        <v>2434.91811436546</v>
      </c>
      <c r="AR31" s="51">
        <v>91629.361210257121</v>
      </c>
      <c r="AS31" s="18"/>
      <c r="AT31" s="231"/>
      <c r="AU31" s="232"/>
      <c r="AV31" s="60">
        <v>1004.0508686124153</v>
      </c>
      <c r="AW31" s="60">
        <v>5175.8190421052204</v>
      </c>
      <c r="AX31" s="60">
        <v>12800.42167659969</v>
      </c>
      <c r="AY31" s="60">
        <v>777.15378898044366</v>
      </c>
      <c r="AZ31" s="60">
        <v>0</v>
      </c>
      <c r="BA31" s="60">
        <v>5459.2595555137177</v>
      </c>
      <c r="BB31" s="60">
        <v>4266.8072255332299</v>
      </c>
      <c r="BC31" s="60">
        <v>1663.4818708481519</v>
      </c>
      <c r="BD31" s="60">
        <v>9057.6833236841376</v>
      </c>
      <c r="BE31" s="60">
        <v>388.57689449022183</v>
      </c>
      <c r="BF31" s="60">
        <v>0</v>
      </c>
      <c r="BG31" s="60">
        <v>0</v>
      </c>
      <c r="BH31" s="60">
        <v>310.86151559217745</v>
      </c>
      <c r="BI31" s="60">
        <v>1663.4818708481519</v>
      </c>
      <c r="BJ31" s="60">
        <v>0</v>
      </c>
      <c r="BK31" s="60">
        <v>0</v>
      </c>
      <c r="BL31" s="60">
        <v>27296.297777568583</v>
      </c>
      <c r="BM31" s="60">
        <v>200.81017372248303</v>
      </c>
      <c r="BN31" s="60">
        <v>0</v>
      </c>
      <c r="BO31" s="60">
        <v>69688.235099177997</v>
      </c>
      <c r="BP31" s="60">
        <v>2331.4613669413316</v>
      </c>
      <c r="BQ31" s="53">
        <v>1506.0763029186226</v>
      </c>
      <c r="BS31" s="57">
        <v>143590.4783531366</v>
      </c>
      <c r="BT31" s="149">
        <v>0</v>
      </c>
      <c r="BU31" s="88">
        <v>0</v>
      </c>
      <c r="BV31" s="53">
        <v>0</v>
      </c>
      <c r="BW31" s="149">
        <v>0</v>
      </c>
      <c r="BX31" s="209">
        <v>2042</v>
      </c>
      <c r="BY31" s="210">
        <v>27</v>
      </c>
      <c r="BZ31" s="50">
        <v>37</v>
      </c>
      <c r="CA31" s="49" t="s">
        <v>236</v>
      </c>
      <c r="CB31" s="149"/>
      <c r="CC31" s="51">
        <v>0</v>
      </c>
      <c r="CD31" s="18"/>
      <c r="CE31" s="51">
        <v>23153.477607287216</v>
      </c>
      <c r="CG31" s="51">
        <v>0</v>
      </c>
      <c r="CI31" s="51">
        <v>23153.477607287216</v>
      </c>
      <c r="CK31" s="51">
        <v>0</v>
      </c>
      <c r="CL31" s="18"/>
      <c r="CM31" s="51">
        <v>91629.361210257121</v>
      </c>
      <c r="CN31" s="149">
        <v>0</v>
      </c>
      <c r="CO31" s="51">
        <v>68475.883602969901</v>
      </c>
      <c r="CP31" s="18"/>
      <c r="CQ31" s="63">
        <v>0</v>
      </c>
      <c r="CR31" s="62">
        <v>0</v>
      </c>
      <c r="CT31" s="51">
        <v>91629.361210257121</v>
      </c>
      <c r="CU31" s="16"/>
      <c r="CV31" s="51">
        <v>0</v>
      </c>
      <c r="CW31" s="149">
        <v>0</v>
      </c>
      <c r="CX31" s="211">
        <v>2042</v>
      </c>
      <c r="CY31" s="210">
        <v>27</v>
      </c>
      <c r="CZ31" s="50">
        <v>37</v>
      </c>
      <c r="DA31" s="92" t="s">
        <v>236</v>
      </c>
      <c r="DB31" s="144">
        <v>270.54645715171779</v>
      </c>
      <c r="DC31" s="91">
        <v>0</v>
      </c>
      <c r="DD31" s="45">
        <v>6495.6720000000005</v>
      </c>
      <c r="DE31" s="45">
        <v>216522.40000000002</v>
      </c>
      <c r="DF31" s="46">
        <v>0.03</v>
      </c>
      <c r="DG31" s="45">
        <v>91629.361210257121</v>
      </c>
      <c r="DH31" s="46">
        <v>7.0890726664510087E-2</v>
      </c>
      <c r="DI31" s="62">
        <v>270.54645715171779</v>
      </c>
      <c r="DJ31" s="144">
        <v>27.05464571517178</v>
      </c>
      <c r="DK31" s="149">
        <v>-5.6102664652928986</v>
      </c>
      <c r="DL31" s="144">
        <v>243.49181143654602</v>
      </c>
      <c r="DM31" s="149">
        <v>-50.492398187636091</v>
      </c>
      <c r="DN31" s="144">
        <v>0</v>
      </c>
      <c r="DO31" s="149">
        <v>0</v>
      </c>
      <c r="DP31" s="144">
        <v>0</v>
      </c>
      <c r="DQ31" s="149">
        <v>0</v>
      </c>
      <c r="DR31" s="144">
        <v>27.05464571517178</v>
      </c>
      <c r="DS31" s="149">
        <v>-5.6102664652928986</v>
      </c>
      <c r="DT31" s="144">
        <v>243.49181143654602</v>
      </c>
      <c r="DU31" s="149">
        <v>-50.492398187636091</v>
      </c>
      <c r="DZ31" s="149" t="s">
        <v>250</v>
      </c>
      <c r="EA31" s="149">
        <v>91629.361210257121</v>
      </c>
      <c r="EB31" s="149">
        <v>270.54645715171779</v>
      </c>
      <c r="EC31" s="149">
        <v>270.54645715171779</v>
      </c>
      <c r="ED31" s="149">
        <v>0</v>
      </c>
      <c r="EF31" s="149">
        <v>0</v>
      </c>
      <c r="EG31" s="149">
        <v>0</v>
      </c>
      <c r="EH31" s="149">
        <v>0</v>
      </c>
      <c r="EI31" s="149">
        <v>270.54645715171779</v>
      </c>
      <c r="EJ31" s="149">
        <v>0</v>
      </c>
      <c r="EK31" s="149">
        <v>0</v>
      </c>
      <c r="EL31" s="149">
        <v>0</v>
      </c>
      <c r="EM31" s="149">
        <v>0</v>
      </c>
      <c r="EN31" s="149">
        <v>0</v>
      </c>
      <c r="EO31" s="149">
        <v>0</v>
      </c>
    </row>
    <row r="32" spans="1:148" ht="15" customHeight="1" x14ac:dyDescent="0.25">
      <c r="A32" s="16"/>
      <c r="B32" s="209">
        <v>2043</v>
      </c>
      <c r="C32" s="210">
        <v>28</v>
      </c>
      <c r="D32" s="50">
        <v>38</v>
      </c>
      <c r="E32" s="49" t="s">
        <v>236</v>
      </c>
      <c r="F32" s="29"/>
      <c r="G32" s="51">
        <v>91629.361210257121</v>
      </c>
      <c r="H32" s="16"/>
      <c r="I32" s="33">
        <v>25</v>
      </c>
      <c r="J32" s="63">
        <v>0</v>
      </c>
      <c r="K32" s="228"/>
      <c r="L32" s="64">
        <v>0</v>
      </c>
      <c r="M32" s="62">
        <v>0</v>
      </c>
      <c r="N32" s="18"/>
      <c r="O32" s="51">
        <v>91629.361210257121</v>
      </c>
      <c r="P32" s="16"/>
      <c r="Q32" s="229"/>
      <c r="R32" s="65">
        <v>7.0000000000000007E-2</v>
      </c>
      <c r="S32" s="62">
        <v>98043.416494975128</v>
      </c>
      <c r="T32" s="16"/>
      <c r="U32" s="63">
        <v>0</v>
      </c>
      <c r="V32" s="45">
        <v>0</v>
      </c>
      <c r="W32" s="230"/>
      <c r="X32" s="45">
        <v>0</v>
      </c>
      <c r="Y32" s="62">
        <v>98043.416494975128</v>
      </c>
      <c r="Z32" s="16"/>
      <c r="AA32" s="63">
        <v>1603.513821179502</v>
      </c>
      <c r="AB32" s="230"/>
      <c r="AC32" s="45">
        <v>1603.513821179502</v>
      </c>
      <c r="AD32" s="63">
        <v>1282.8110569436017</v>
      </c>
      <c r="AE32" s="230"/>
      <c r="AF32" s="64">
        <v>1282.8110569436017</v>
      </c>
      <c r="AG32" s="62">
        <v>2886.3248781231036</v>
      </c>
      <c r="AH32" s="38"/>
      <c r="AI32" s="237"/>
      <c r="AJ32" s="236"/>
      <c r="AK32" s="38"/>
      <c r="AL32" s="63">
        <v>160.35138211795021</v>
      </c>
      <c r="AM32" s="64">
        <v>128.28110569436018</v>
      </c>
      <c r="AN32" s="62">
        <v>288.63248781231039</v>
      </c>
      <c r="AP32" s="51">
        <v>2597.6923903107931</v>
      </c>
      <c r="AR32" s="51">
        <v>97754.784007162816</v>
      </c>
      <c r="AS32" s="18"/>
      <c r="AT32" s="231"/>
      <c r="AU32" s="232"/>
      <c r="AV32" s="60">
        <v>1024.1318859846638</v>
      </c>
      <c r="AW32" s="60">
        <v>5331.0936133683772</v>
      </c>
      <c r="AX32" s="60">
        <v>13440.442760429674</v>
      </c>
      <c r="AY32" s="60">
        <v>784.92532687024811</v>
      </c>
      <c r="AZ32" s="60">
        <v>0</v>
      </c>
      <c r="BA32" s="60">
        <v>5786.8151288445415</v>
      </c>
      <c r="BB32" s="60">
        <v>4480.1475868098914</v>
      </c>
      <c r="BC32" s="60">
        <v>1730.021145682078</v>
      </c>
      <c r="BD32" s="60">
        <v>9329.4138233946614</v>
      </c>
      <c r="BE32" s="60">
        <v>392.46266343512406</v>
      </c>
      <c r="BF32" s="60">
        <v>0</v>
      </c>
      <c r="BG32" s="60">
        <v>0</v>
      </c>
      <c r="BH32" s="60">
        <v>313.97013074809922</v>
      </c>
      <c r="BI32" s="60">
        <v>1730.021145682078</v>
      </c>
      <c r="BJ32" s="60">
        <v>0</v>
      </c>
      <c r="BK32" s="60">
        <v>0</v>
      </c>
      <c r="BL32" s="60">
        <v>28934.075644222699</v>
      </c>
      <c r="BM32" s="60">
        <v>204.8263771969327</v>
      </c>
      <c r="BN32" s="60">
        <v>0</v>
      </c>
      <c r="BO32" s="60">
        <v>74566.411556120467</v>
      </c>
      <c r="BP32" s="60">
        <v>2354.7759806107447</v>
      </c>
      <c r="BQ32" s="53">
        <v>1536.197828976995</v>
      </c>
      <c r="BS32" s="57">
        <v>151939.73259837728</v>
      </c>
      <c r="BT32" s="149">
        <v>0</v>
      </c>
      <c r="BU32" s="88">
        <v>0</v>
      </c>
      <c r="BV32" s="53">
        <v>0</v>
      </c>
      <c r="BW32" s="149">
        <v>0</v>
      </c>
      <c r="BX32" s="209">
        <v>2043</v>
      </c>
      <c r="BY32" s="210">
        <v>28</v>
      </c>
      <c r="BZ32" s="50">
        <v>38</v>
      </c>
      <c r="CA32" s="49" t="s">
        <v>236</v>
      </c>
      <c r="CB32" s="149"/>
      <c r="CC32" s="51">
        <v>0</v>
      </c>
      <c r="CD32" s="18"/>
      <c r="CE32" s="51">
        <v>25751.169997598008</v>
      </c>
      <c r="CG32" s="51">
        <v>0</v>
      </c>
      <c r="CI32" s="51">
        <v>25751.169997598008</v>
      </c>
      <c r="CK32" s="51">
        <v>0</v>
      </c>
      <c r="CL32" s="18"/>
      <c r="CM32" s="51">
        <v>97754.784007162816</v>
      </c>
      <c r="CN32" s="149">
        <v>0</v>
      </c>
      <c r="CO32" s="51">
        <v>72003.614009564801</v>
      </c>
      <c r="CP32" s="18"/>
      <c r="CQ32" s="63">
        <v>0</v>
      </c>
      <c r="CR32" s="62">
        <v>0</v>
      </c>
      <c r="CT32" s="51">
        <v>97754.784007162816</v>
      </c>
      <c r="CU32" s="16"/>
      <c r="CV32" s="51">
        <v>0</v>
      </c>
      <c r="CW32" s="149">
        <v>0</v>
      </c>
      <c r="CX32" s="211">
        <v>2043</v>
      </c>
      <c r="CY32" s="210">
        <v>28</v>
      </c>
      <c r="CZ32" s="50">
        <v>38</v>
      </c>
      <c r="DA32" s="92" t="s">
        <v>236</v>
      </c>
      <c r="DB32" s="144">
        <v>288.63248781231039</v>
      </c>
      <c r="DC32" s="91">
        <v>0</v>
      </c>
      <c r="DD32" s="45">
        <v>6495.6720000000005</v>
      </c>
      <c r="DE32" s="45">
        <v>216522.40000000002</v>
      </c>
      <c r="DF32" s="46">
        <v>0.03</v>
      </c>
      <c r="DG32" s="45">
        <v>97754.784007162816</v>
      </c>
      <c r="DH32" s="46">
        <v>6.6448635388770758E-2</v>
      </c>
      <c r="DI32" s="62">
        <v>288.63248781231039</v>
      </c>
      <c r="DJ32" s="144">
        <v>28.863248781231039</v>
      </c>
      <c r="DK32" s="149">
        <v>-5.6465214891488058</v>
      </c>
      <c r="DL32" s="144">
        <v>259.76923903107934</v>
      </c>
      <c r="DM32" s="149">
        <v>-50.81869340233925</v>
      </c>
      <c r="DN32" s="144">
        <v>0</v>
      </c>
      <c r="DO32" s="149">
        <v>0</v>
      </c>
      <c r="DP32" s="144">
        <v>0</v>
      </c>
      <c r="DQ32" s="149">
        <v>0</v>
      </c>
      <c r="DR32" s="144">
        <v>28.863248781231039</v>
      </c>
      <c r="DS32" s="149">
        <v>-5.6465214891488058</v>
      </c>
      <c r="DT32" s="144">
        <v>259.76923903107934</v>
      </c>
      <c r="DU32" s="149">
        <v>-50.81869340233925</v>
      </c>
      <c r="DZ32" s="149" t="s">
        <v>251</v>
      </c>
      <c r="EA32" s="149">
        <v>97754.784007162816</v>
      </c>
      <c r="EB32" s="149">
        <v>288.63248781231039</v>
      </c>
      <c r="EC32" s="149">
        <v>288.63248781231039</v>
      </c>
      <c r="ED32" s="149">
        <v>0</v>
      </c>
      <c r="EF32" s="149">
        <v>0</v>
      </c>
      <c r="EG32" s="149">
        <v>0</v>
      </c>
      <c r="EH32" s="149">
        <v>0</v>
      </c>
      <c r="EI32" s="149">
        <v>288.63248781231039</v>
      </c>
      <c r="EJ32" s="149">
        <v>0</v>
      </c>
      <c r="EK32" s="149">
        <v>0</v>
      </c>
      <c r="EL32" s="149">
        <v>0</v>
      </c>
      <c r="EM32" s="149">
        <v>0</v>
      </c>
      <c r="EN32" s="149">
        <v>0</v>
      </c>
      <c r="EO32" s="149">
        <v>0</v>
      </c>
    </row>
    <row r="33" spans="1:176" ht="15" customHeight="1" x14ac:dyDescent="0.25">
      <c r="A33" s="16"/>
      <c r="B33" s="209">
        <v>2044</v>
      </c>
      <c r="C33" s="210">
        <v>29</v>
      </c>
      <c r="D33" s="50">
        <v>39</v>
      </c>
      <c r="E33" s="49" t="s">
        <v>236</v>
      </c>
      <c r="F33" s="29"/>
      <c r="G33" s="51">
        <v>97754.784007162816</v>
      </c>
      <c r="H33" s="16"/>
      <c r="I33" s="33">
        <v>26</v>
      </c>
      <c r="J33" s="63">
        <v>0</v>
      </c>
      <c r="K33" s="228"/>
      <c r="L33" s="64">
        <v>0</v>
      </c>
      <c r="M33" s="62">
        <v>0</v>
      </c>
      <c r="N33" s="18"/>
      <c r="O33" s="51">
        <v>97754.784007162816</v>
      </c>
      <c r="P33" s="16"/>
      <c r="Q33" s="229"/>
      <c r="R33" s="65">
        <v>7.0000000000000007E-2</v>
      </c>
      <c r="S33" s="62">
        <v>104597.61888766423</v>
      </c>
      <c r="T33" s="16"/>
      <c r="U33" s="63">
        <v>0</v>
      </c>
      <c r="V33" s="45">
        <v>0</v>
      </c>
      <c r="W33" s="230"/>
      <c r="X33" s="45">
        <v>0</v>
      </c>
      <c r="Y33" s="62">
        <v>104597.61888766423</v>
      </c>
      <c r="Z33" s="16"/>
      <c r="AA33" s="63">
        <v>1710.7087201253526</v>
      </c>
      <c r="AB33" s="230"/>
      <c r="AC33" s="45">
        <v>1710.7087201253526</v>
      </c>
      <c r="AD33" s="63">
        <v>1368.5669761002821</v>
      </c>
      <c r="AE33" s="230"/>
      <c r="AF33" s="64">
        <v>1368.5669761002821</v>
      </c>
      <c r="AG33" s="62">
        <v>3079.2756962256344</v>
      </c>
      <c r="AH33" s="38"/>
      <c r="AI33" s="237"/>
      <c r="AJ33" s="236"/>
      <c r="AK33" s="38"/>
      <c r="AL33" s="63">
        <v>171.07087201253526</v>
      </c>
      <c r="AM33" s="64">
        <v>136.85669761002822</v>
      </c>
      <c r="AN33" s="62">
        <v>307.92756962256351</v>
      </c>
      <c r="AP33" s="51">
        <v>2771.3481266030708</v>
      </c>
      <c r="AR33" s="51">
        <v>104289.69131804166</v>
      </c>
      <c r="AS33" s="18"/>
      <c r="AT33" s="231"/>
      <c r="AU33" s="232"/>
      <c r="AV33" s="60">
        <v>1044.614523704357</v>
      </c>
      <c r="AW33" s="60">
        <v>5491.0264217694285</v>
      </c>
      <c r="AX33" s="60">
        <v>14112.464898451159</v>
      </c>
      <c r="AY33" s="60">
        <v>792.77458013895057</v>
      </c>
      <c r="AZ33" s="60">
        <v>0</v>
      </c>
      <c r="BA33" s="60">
        <v>6134.0240365752143</v>
      </c>
      <c r="BB33" s="60">
        <v>4704.1549661503859</v>
      </c>
      <c r="BC33" s="60">
        <v>1799.2219915093613</v>
      </c>
      <c r="BD33" s="60">
        <v>9609.2962380965018</v>
      </c>
      <c r="BE33" s="60">
        <v>396.38729006947528</v>
      </c>
      <c r="BF33" s="60">
        <v>0</v>
      </c>
      <c r="BG33" s="60">
        <v>0</v>
      </c>
      <c r="BH33" s="60">
        <v>317.10983205558023</v>
      </c>
      <c r="BI33" s="60">
        <v>1799.2219915093613</v>
      </c>
      <c r="BJ33" s="60">
        <v>0</v>
      </c>
      <c r="BK33" s="60">
        <v>0</v>
      </c>
      <c r="BL33" s="60">
        <v>30670.120182876064</v>
      </c>
      <c r="BM33" s="60">
        <v>208.92290474087136</v>
      </c>
      <c r="BN33" s="60">
        <v>0</v>
      </c>
      <c r="BO33" s="60">
        <v>79786.060365048907</v>
      </c>
      <c r="BP33" s="60">
        <v>2378.3237404168522</v>
      </c>
      <c r="BQ33" s="53">
        <v>1566.9217855565348</v>
      </c>
      <c r="BS33" s="57">
        <v>160810.64574866899</v>
      </c>
      <c r="BT33" s="149">
        <v>0</v>
      </c>
      <c r="BU33" s="88">
        <v>0</v>
      </c>
      <c r="BV33" s="53">
        <v>0</v>
      </c>
      <c r="BW33" s="149">
        <v>0</v>
      </c>
      <c r="BX33" s="209">
        <v>2044</v>
      </c>
      <c r="BY33" s="210">
        <v>29</v>
      </c>
      <c r="BZ33" s="50">
        <v>39</v>
      </c>
      <c r="CA33" s="49" t="s">
        <v>236</v>
      </c>
      <c r="CB33" s="149"/>
      <c r="CC33" s="51">
        <v>0</v>
      </c>
      <c r="CD33" s="18"/>
      <c r="CE33" s="51">
        <v>28522.51812420108</v>
      </c>
      <c r="CG33" s="51">
        <v>0</v>
      </c>
      <c r="CI33" s="51">
        <v>28522.51812420108</v>
      </c>
      <c r="CK33" s="51">
        <v>0</v>
      </c>
      <c r="CL33" s="18"/>
      <c r="CM33" s="51">
        <v>104289.69131804166</v>
      </c>
      <c r="CN33" s="149">
        <v>0</v>
      </c>
      <c r="CO33" s="51">
        <v>75767.173193840572</v>
      </c>
      <c r="CP33" s="18"/>
      <c r="CQ33" s="63">
        <v>0</v>
      </c>
      <c r="CR33" s="62">
        <v>0</v>
      </c>
      <c r="CT33" s="51">
        <v>104289.69131804166</v>
      </c>
      <c r="CU33" s="16"/>
      <c r="CV33" s="51">
        <v>0</v>
      </c>
      <c r="CW33" s="149">
        <v>0</v>
      </c>
      <c r="CX33" s="211">
        <v>2044</v>
      </c>
      <c r="CY33" s="210">
        <v>29</v>
      </c>
      <c r="CZ33" s="50">
        <v>39</v>
      </c>
      <c r="DA33" s="92" t="s">
        <v>236</v>
      </c>
      <c r="DB33" s="144">
        <v>307.92756962256351</v>
      </c>
      <c r="DC33" s="91">
        <v>0</v>
      </c>
      <c r="DD33" s="45">
        <v>6495.6720000000005</v>
      </c>
      <c r="DE33" s="45">
        <v>216522.40000000002</v>
      </c>
      <c r="DF33" s="46">
        <v>0.03</v>
      </c>
      <c r="DG33" s="45">
        <v>104289.69131804166</v>
      </c>
      <c r="DH33" s="46">
        <v>6.2284890461424519E-2</v>
      </c>
      <c r="DI33" s="62">
        <v>307.92756962256351</v>
      </c>
      <c r="DJ33" s="144">
        <v>30.792756962256352</v>
      </c>
      <c r="DK33" s="149">
        <v>-5.6830108025456667</v>
      </c>
      <c r="DL33" s="144">
        <v>277.13481266030715</v>
      </c>
      <c r="DM33" s="149">
        <v>-51.147097222910993</v>
      </c>
      <c r="DN33" s="144">
        <v>0</v>
      </c>
      <c r="DO33" s="149">
        <v>0</v>
      </c>
      <c r="DP33" s="144">
        <v>0</v>
      </c>
      <c r="DQ33" s="149">
        <v>0</v>
      </c>
      <c r="DR33" s="144">
        <v>30.792756962256352</v>
      </c>
      <c r="DS33" s="149">
        <v>-5.6830108025456667</v>
      </c>
      <c r="DT33" s="144">
        <v>277.13481266030715</v>
      </c>
      <c r="DU33" s="149">
        <v>-51.147097222910993</v>
      </c>
      <c r="DZ33" s="149" t="s">
        <v>252</v>
      </c>
      <c r="EA33" s="149">
        <v>104289.69131804166</v>
      </c>
      <c r="EB33" s="149">
        <v>307.92756962256351</v>
      </c>
      <c r="EC33" s="149">
        <v>307.92756962256351</v>
      </c>
      <c r="ED33" s="149">
        <v>0</v>
      </c>
      <c r="EF33" s="149">
        <v>0</v>
      </c>
      <c r="EG33" s="149">
        <v>0</v>
      </c>
      <c r="EH33" s="149">
        <v>0</v>
      </c>
      <c r="EI33" s="149">
        <v>307.92756962256351</v>
      </c>
      <c r="EJ33" s="149">
        <v>0</v>
      </c>
      <c r="EK33" s="149">
        <v>0</v>
      </c>
      <c r="EL33" s="149">
        <v>0</v>
      </c>
      <c r="EM33" s="149">
        <v>0</v>
      </c>
      <c r="EN33" s="149">
        <v>0</v>
      </c>
      <c r="EO33" s="149">
        <v>0</v>
      </c>
    </row>
    <row r="34" spans="1:176" ht="15" customHeight="1" thickBot="1" x14ac:dyDescent="0.3">
      <c r="A34" s="16"/>
      <c r="B34" s="209">
        <v>2045</v>
      </c>
      <c r="C34" s="210">
        <v>30</v>
      </c>
      <c r="D34" s="50">
        <v>40</v>
      </c>
      <c r="E34" s="49" t="s">
        <v>236</v>
      </c>
      <c r="F34" s="29"/>
      <c r="G34" s="51">
        <v>104289.69131804166</v>
      </c>
      <c r="H34" s="16"/>
      <c r="I34" s="33">
        <v>27</v>
      </c>
      <c r="J34" s="63">
        <v>0</v>
      </c>
      <c r="K34" s="228"/>
      <c r="L34" s="64">
        <v>0</v>
      </c>
      <c r="M34" s="62">
        <v>0</v>
      </c>
      <c r="N34" s="18"/>
      <c r="O34" s="51">
        <v>104289.69131804166</v>
      </c>
      <c r="P34" s="16"/>
      <c r="Q34" s="229"/>
      <c r="R34" s="65">
        <v>7.0000000000000007E-2</v>
      </c>
      <c r="S34" s="62">
        <v>111589.96971030458</v>
      </c>
      <c r="T34" s="16"/>
      <c r="U34" s="82">
        <v>0</v>
      </c>
      <c r="V34" s="45">
        <v>0</v>
      </c>
      <c r="W34" s="230"/>
      <c r="X34" s="45">
        <v>0</v>
      </c>
      <c r="Y34" s="62">
        <v>111589.96971030458</v>
      </c>
      <c r="Z34" s="16"/>
      <c r="AA34" s="63">
        <v>1825.0695980657292</v>
      </c>
      <c r="AB34" s="230"/>
      <c r="AC34" s="45">
        <v>1825.0695980657292</v>
      </c>
      <c r="AD34" s="63">
        <v>1460.0556784525834</v>
      </c>
      <c r="AE34" s="230"/>
      <c r="AF34" s="64">
        <v>1460.0556784525834</v>
      </c>
      <c r="AG34" s="62">
        <v>3285.1252765183126</v>
      </c>
      <c r="AH34" s="38"/>
      <c r="AI34" s="237"/>
      <c r="AJ34" s="236"/>
      <c r="AK34" s="38"/>
      <c r="AL34" s="63">
        <v>182.50695980657292</v>
      </c>
      <c r="AM34" s="64">
        <v>146.00556784525835</v>
      </c>
      <c r="AN34" s="62">
        <v>328.51252765183131</v>
      </c>
      <c r="AP34" s="51">
        <v>2956.6127488664815</v>
      </c>
      <c r="AR34" s="51">
        <v>111261.45718265274</v>
      </c>
      <c r="AS34" s="16"/>
      <c r="AT34" s="233"/>
      <c r="AU34" s="234"/>
      <c r="AV34" s="61">
        <v>1065.5068141784441</v>
      </c>
      <c r="AW34" s="61">
        <v>5655.7572144225114</v>
      </c>
      <c r="AX34" s="61">
        <v>14818.088143373718</v>
      </c>
      <c r="AY34" s="61">
        <v>800.70232594034007</v>
      </c>
      <c r="AZ34" s="61">
        <v>0</v>
      </c>
      <c r="BA34" s="61">
        <v>6502.0654787697276</v>
      </c>
      <c r="BB34" s="61">
        <v>4939.362714457905</v>
      </c>
      <c r="BC34" s="61">
        <v>1871.1908711697358</v>
      </c>
      <c r="BD34" s="61">
        <v>9897.5751252393966</v>
      </c>
      <c r="BE34" s="61">
        <v>400.35116297017004</v>
      </c>
      <c r="BF34" s="61">
        <v>0</v>
      </c>
      <c r="BG34" s="61">
        <v>0</v>
      </c>
      <c r="BH34" s="61">
        <v>320.28093037613604</v>
      </c>
      <c r="BI34" s="61">
        <v>1871.1908711697358</v>
      </c>
      <c r="BJ34" s="61">
        <v>0</v>
      </c>
      <c r="BK34" s="61">
        <v>0</v>
      </c>
      <c r="BL34" s="61">
        <v>32510.327393848631</v>
      </c>
      <c r="BM34" s="61">
        <v>213.1013628356888</v>
      </c>
      <c r="BN34" s="61">
        <v>0</v>
      </c>
      <c r="BO34" s="61">
        <v>85371.084590602331</v>
      </c>
      <c r="BP34" s="61">
        <v>2402.1069778210208</v>
      </c>
      <c r="BQ34" s="55">
        <v>1598.2602212676654</v>
      </c>
      <c r="BR34" s="205"/>
      <c r="BS34" s="57">
        <v>170236.95219844315</v>
      </c>
      <c r="BT34" s="149">
        <v>0</v>
      </c>
      <c r="BU34" s="89">
        <v>0</v>
      </c>
      <c r="BV34" s="55">
        <v>0</v>
      </c>
      <c r="BW34" s="149">
        <v>0</v>
      </c>
      <c r="BX34" s="209">
        <v>2045</v>
      </c>
      <c r="BY34" s="210">
        <v>30</v>
      </c>
      <c r="BZ34" s="50">
        <v>40</v>
      </c>
      <c r="CA34" s="49" t="s">
        <v>236</v>
      </c>
      <c r="CB34" s="149"/>
      <c r="CC34" s="86">
        <v>0</v>
      </c>
      <c r="CD34" s="18"/>
      <c r="CE34" s="86">
        <v>31479.130873067563</v>
      </c>
      <c r="CG34" s="86">
        <v>0</v>
      </c>
      <c r="CI34" s="86">
        <v>31479.130873067563</v>
      </c>
      <c r="CK34" s="86">
        <v>0</v>
      </c>
      <c r="CL34" s="18"/>
      <c r="CM34" s="51">
        <v>111261.45718265274</v>
      </c>
      <c r="CN34" s="149">
        <v>0</v>
      </c>
      <c r="CO34" s="51">
        <v>79782.326309585173</v>
      </c>
      <c r="CP34" s="18"/>
      <c r="CQ34" s="82">
        <v>0</v>
      </c>
      <c r="CR34" s="206">
        <v>0</v>
      </c>
      <c r="CT34" s="86">
        <v>111261.45718265274</v>
      </c>
      <c r="CU34" s="16"/>
      <c r="CV34" s="51">
        <v>0</v>
      </c>
      <c r="CW34" s="149">
        <v>0</v>
      </c>
      <c r="CX34" s="212">
        <v>2045</v>
      </c>
      <c r="CY34" s="213">
        <v>30</v>
      </c>
      <c r="CZ34" s="84">
        <v>40</v>
      </c>
      <c r="DA34" s="93" t="s">
        <v>236</v>
      </c>
      <c r="DB34" s="144">
        <v>328.51252765183131</v>
      </c>
      <c r="DC34" s="91">
        <v>0</v>
      </c>
      <c r="DD34" s="45">
        <v>6495.6720000000005</v>
      </c>
      <c r="DE34" s="45">
        <v>216522.40000000002</v>
      </c>
      <c r="DF34" s="46">
        <v>0.03</v>
      </c>
      <c r="DG34" s="94">
        <v>111261.45718265274</v>
      </c>
      <c r="DH34" s="46">
        <v>5.8382050392674252E-2</v>
      </c>
      <c r="DI34" s="62">
        <v>328.51252765183131</v>
      </c>
      <c r="DJ34" s="144">
        <v>32.851252765183133</v>
      </c>
      <c r="DK34" s="149">
        <v>-5.7197359195243713</v>
      </c>
      <c r="DL34" s="144">
        <v>295.66127488664819</v>
      </c>
      <c r="DM34" s="149">
        <v>-51.477623275719345</v>
      </c>
      <c r="DN34" s="144">
        <v>0</v>
      </c>
      <c r="DO34" s="149">
        <v>0</v>
      </c>
      <c r="DP34" s="144">
        <v>0</v>
      </c>
      <c r="DQ34" s="149">
        <v>0</v>
      </c>
      <c r="DR34" s="144">
        <v>32.851252765183133</v>
      </c>
      <c r="DS34" s="149">
        <v>-5.7197359195243713</v>
      </c>
      <c r="DT34" s="144">
        <v>295.66127488664819</v>
      </c>
      <c r="DU34" s="149">
        <v>-51.477623275719345</v>
      </c>
      <c r="DZ34" s="149" t="s">
        <v>253</v>
      </c>
      <c r="EA34" s="149">
        <v>111261.45718265274</v>
      </c>
      <c r="EB34" s="149">
        <v>328.51252765183131</v>
      </c>
      <c r="EC34" s="149">
        <v>328.51252765183131</v>
      </c>
      <c r="ED34" s="149">
        <v>0</v>
      </c>
      <c r="EF34" s="149">
        <v>0</v>
      </c>
      <c r="EG34" s="149">
        <v>0</v>
      </c>
      <c r="EH34" s="149">
        <v>0</v>
      </c>
      <c r="EI34" s="149">
        <v>328.51252765183131</v>
      </c>
      <c r="EJ34" s="149">
        <v>0</v>
      </c>
      <c r="EK34" s="149">
        <v>0</v>
      </c>
      <c r="EL34" s="149">
        <v>0</v>
      </c>
      <c r="EM34" s="149">
        <v>0</v>
      </c>
      <c r="EN34" s="149">
        <v>0</v>
      </c>
      <c r="EO34" s="149">
        <v>0</v>
      </c>
    </row>
    <row r="35" spans="1:176" ht="15" customHeight="1" thickBot="1" x14ac:dyDescent="0.3">
      <c r="A35" s="16"/>
      <c r="B35" s="34"/>
      <c r="C35" s="34"/>
      <c r="D35" s="34"/>
      <c r="E35" s="34"/>
      <c r="F35" s="16"/>
      <c r="G35" s="159">
        <v>1</v>
      </c>
      <c r="H35" s="16"/>
      <c r="I35" s="85"/>
      <c r="J35" s="34"/>
      <c r="K35" s="34"/>
      <c r="L35" s="34"/>
      <c r="M35" s="34"/>
      <c r="N35" s="16"/>
      <c r="O35" s="34"/>
      <c r="P35" s="16"/>
      <c r="Q35" s="34"/>
      <c r="R35" s="34"/>
      <c r="S35" s="34"/>
      <c r="T35" s="16"/>
      <c r="U35" s="34"/>
      <c r="V35" s="34"/>
      <c r="W35" s="34"/>
      <c r="X35" s="34"/>
      <c r="Y35" s="34"/>
      <c r="Z35" s="16"/>
      <c r="AA35" s="34"/>
      <c r="AB35" s="34"/>
      <c r="AC35" s="34"/>
      <c r="AD35" s="34"/>
      <c r="AE35" s="34"/>
      <c r="AF35" s="34"/>
      <c r="AG35" s="34"/>
      <c r="AH35" s="83"/>
      <c r="AI35" s="39"/>
      <c r="AJ35" s="39"/>
      <c r="AL35" s="34"/>
      <c r="AM35" s="34"/>
      <c r="AN35" s="34"/>
      <c r="AP35" s="34"/>
      <c r="AR35" s="34"/>
      <c r="AS35" s="16"/>
      <c r="BP35" s="34"/>
      <c r="BR35" s="30"/>
      <c r="BS35" s="34"/>
      <c r="BT35" s="149">
        <v>19093.37315967022</v>
      </c>
      <c r="BU35" s="83"/>
      <c r="BV35" s="83"/>
      <c r="BW35" s="149">
        <v>171840.358437032</v>
      </c>
      <c r="BX35" s="34"/>
      <c r="BY35" s="34"/>
      <c r="BZ35" s="34"/>
      <c r="CA35" s="34"/>
      <c r="CC35" s="35"/>
      <c r="CE35" s="35"/>
      <c r="CG35" s="35"/>
      <c r="CI35" s="35"/>
      <c r="CK35" s="35"/>
      <c r="CM35" s="35"/>
      <c r="CO35" s="35"/>
      <c r="CQ35" s="35"/>
      <c r="CR35" s="35"/>
      <c r="CT35" s="35"/>
      <c r="CV35" s="35"/>
      <c r="CW35" s="149">
        <v>0</v>
      </c>
      <c r="CX35" s="34"/>
      <c r="CY35" s="34"/>
      <c r="CZ35" s="34"/>
      <c r="DA35" s="34"/>
      <c r="DC35" s="96">
        <v>6495.6720000000005</v>
      </c>
      <c r="DD35" s="34"/>
      <c r="DE35" s="34"/>
      <c r="DF35" s="44">
        <v>0.90000000000000058</v>
      </c>
      <c r="DG35" s="34"/>
      <c r="DH35" s="34"/>
      <c r="DI35" s="96">
        <v>10641.421727759347</v>
      </c>
      <c r="DJ35" s="144"/>
      <c r="DK35" s="149">
        <v>19646.808609714244</v>
      </c>
      <c r="DL35" s="144"/>
      <c r="DM35" s="149">
        <v>176821.27748742819</v>
      </c>
      <c r="DN35" s="144"/>
      <c r="DO35" s="149">
        <v>19617.438812899596</v>
      </c>
      <c r="DP35" s="144"/>
      <c r="DQ35" s="149">
        <v>176556.94931609638</v>
      </c>
      <c r="DR35" s="144"/>
      <c r="DS35" s="149">
        <v>20170.87426294362</v>
      </c>
      <c r="DT35" s="144"/>
      <c r="DU35" s="149">
        <v>181537.86836649256</v>
      </c>
      <c r="DZ35" s="144"/>
      <c r="EH35" s="149">
        <v>84</v>
      </c>
      <c r="EN35" s="149">
        <v>216522.40000000002</v>
      </c>
      <c r="EO35" s="149">
        <v>210026.728</v>
      </c>
    </row>
    <row r="36" spans="1:176" ht="35.25" customHeight="1" x14ac:dyDescent="0.25">
      <c r="A36" s="16"/>
      <c r="B36" s="170" t="s">
        <v>196</v>
      </c>
      <c r="C36" s="16"/>
      <c r="D36" s="16"/>
      <c r="E36" s="16"/>
      <c r="F36" s="41"/>
      <c r="G36" s="16"/>
      <c r="H36" s="16"/>
      <c r="I36" s="16"/>
      <c r="K36" s="16"/>
      <c r="L36" s="16"/>
      <c r="M36" s="16"/>
      <c r="N36" s="16"/>
      <c r="P36" s="16"/>
      <c r="Q36" s="11" t="s">
        <v>207</v>
      </c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I36" s="2"/>
      <c r="AJ36" s="2"/>
      <c r="AL36" s="16"/>
      <c r="AM36" s="16"/>
      <c r="AN36" s="16"/>
      <c r="AP36" s="16"/>
      <c r="AR36" s="16"/>
      <c r="AS36" s="16"/>
      <c r="BP36" s="16"/>
      <c r="BR36" s="16"/>
      <c r="BS36" s="16"/>
      <c r="BT36" s="149"/>
      <c r="BU36" s="16"/>
      <c r="BV36" s="16"/>
      <c r="BW36" s="149"/>
      <c r="BX36" s="11"/>
      <c r="BY36" s="16"/>
      <c r="BZ36" s="16"/>
      <c r="CA36" s="16"/>
      <c r="CC36" s="16"/>
      <c r="CD36" s="16"/>
      <c r="CE36" s="16"/>
      <c r="CG36" s="16"/>
      <c r="CI36" s="16"/>
      <c r="CK36" s="16"/>
      <c r="CL36" s="16"/>
      <c r="CM36" s="16"/>
      <c r="CO36" s="16"/>
      <c r="CP36" s="36"/>
      <c r="CQ36" s="16"/>
      <c r="CR36" s="16"/>
      <c r="CT36" s="16"/>
      <c r="CU36" s="16"/>
      <c r="CV36" s="16"/>
      <c r="CX36" s="11"/>
      <c r="CY36" s="16"/>
      <c r="CZ36" s="16"/>
      <c r="DA36" s="16"/>
      <c r="DC36" s="16"/>
      <c r="DD36" s="16"/>
      <c r="DE36" s="16"/>
      <c r="DF36" s="16"/>
      <c r="DG36" s="16"/>
      <c r="DH36" s="16"/>
      <c r="DI36" s="16"/>
      <c r="DJ36" s="144"/>
      <c r="DK36" s="144"/>
      <c r="DL36" s="144"/>
      <c r="DM36" s="144"/>
      <c r="DN36" s="144"/>
      <c r="DO36" s="144"/>
      <c r="DP36" s="144"/>
      <c r="DQ36" s="144"/>
      <c r="DR36" s="144"/>
      <c r="DS36" s="144"/>
      <c r="DT36" s="144"/>
      <c r="DU36" s="144"/>
      <c r="DZ36" s="144"/>
    </row>
    <row r="37" spans="1:176" s="147" customFormat="1" ht="15" customHeight="1" thickBot="1" x14ac:dyDescent="0.3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 t="s">
        <v>115</v>
      </c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 t="s">
        <v>124</v>
      </c>
      <c r="AI37" s="148"/>
      <c r="AJ37" s="148"/>
      <c r="AL37" s="142"/>
      <c r="AM37" s="142"/>
      <c r="AN37" s="142"/>
      <c r="AP37" s="142"/>
      <c r="AR37" s="142"/>
      <c r="AS37" s="142"/>
      <c r="BP37" s="142"/>
      <c r="BR37" s="142"/>
      <c r="BS37" s="142"/>
      <c r="BT37" s="149"/>
      <c r="BU37" s="142"/>
      <c r="BV37" s="142"/>
      <c r="BW37" s="149"/>
      <c r="BX37" s="142"/>
      <c r="BY37" s="142"/>
      <c r="BZ37" s="142"/>
      <c r="CA37" s="142"/>
      <c r="CC37" s="142"/>
      <c r="CD37" s="142"/>
      <c r="CE37" s="142"/>
      <c r="CG37" s="142" t="s">
        <v>122</v>
      </c>
      <c r="CH37" s="10"/>
      <c r="CI37" s="142" t="s">
        <v>125</v>
      </c>
      <c r="CJ37" s="10"/>
      <c r="CK37" s="142" t="s">
        <v>123</v>
      </c>
      <c r="CL37" s="142"/>
      <c r="CM37" s="142"/>
      <c r="CN37" s="149"/>
      <c r="CO37" s="142"/>
      <c r="CP37" s="152"/>
      <c r="CQ37" s="142"/>
      <c r="CR37" s="142"/>
      <c r="CS37" s="10"/>
      <c r="CT37" s="142" t="s">
        <v>113</v>
      </c>
      <c r="CU37" s="142"/>
      <c r="CV37" s="142" t="s">
        <v>119</v>
      </c>
      <c r="CW37" s="149"/>
      <c r="CX37" s="142"/>
      <c r="CY37" s="142"/>
      <c r="CZ37" s="142"/>
      <c r="DA37" s="142"/>
      <c r="DB37" s="148"/>
      <c r="DC37" s="147" t="s">
        <v>121</v>
      </c>
      <c r="DI37" s="142" t="s">
        <v>120</v>
      </c>
      <c r="DJ37" s="144"/>
      <c r="DK37" s="144"/>
      <c r="DL37" s="144"/>
      <c r="DM37" s="144"/>
      <c r="DN37" s="144"/>
      <c r="DO37" s="144"/>
      <c r="DP37" s="144"/>
      <c r="DQ37" s="144"/>
      <c r="DR37" s="144"/>
      <c r="DS37" s="144"/>
      <c r="DT37" s="144"/>
      <c r="DU37" s="144"/>
      <c r="DV37" s="149"/>
      <c r="DW37" s="149"/>
      <c r="DX37" s="149"/>
      <c r="DY37" s="149"/>
      <c r="DZ37" s="144"/>
      <c r="EA37" s="149"/>
      <c r="EB37" s="149"/>
      <c r="EC37" s="149"/>
      <c r="ED37" s="149"/>
      <c r="EE37" s="149"/>
      <c r="EF37" s="149"/>
      <c r="EG37" s="149"/>
      <c r="EH37" s="149"/>
      <c r="EI37" s="149"/>
      <c r="EJ37" s="149"/>
      <c r="EK37" s="149"/>
      <c r="EL37" s="149"/>
      <c r="EM37" s="149"/>
      <c r="EN37" s="149"/>
      <c r="EO37" s="149"/>
      <c r="EP37" s="149"/>
      <c r="EQ37" s="149"/>
      <c r="ER37" s="149"/>
      <c r="ES37" s="149"/>
      <c r="ET37" s="155"/>
      <c r="EU37" s="155"/>
      <c r="EV37" s="155"/>
      <c r="EW37" s="158"/>
      <c r="EX37" s="158"/>
      <c r="EY37" s="158"/>
      <c r="EZ37" s="158"/>
      <c r="FA37" s="158"/>
      <c r="FB37" s="158"/>
      <c r="FC37" s="158"/>
      <c r="FD37" s="158"/>
      <c r="FE37" s="158"/>
      <c r="FF37" s="158"/>
      <c r="FG37" s="158"/>
      <c r="FH37" s="158"/>
      <c r="FI37" s="158"/>
      <c r="FJ37" s="158"/>
      <c r="FK37" s="158"/>
      <c r="FL37" s="158"/>
      <c r="FM37" s="158"/>
      <c r="FN37" s="158"/>
      <c r="FO37" s="158"/>
      <c r="FP37" s="158"/>
      <c r="FQ37" s="158"/>
      <c r="FR37" s="158"/>
      <c r="FS37" s="158"/>
      <c r="FT37" s="158"/>
    </row>
    <row r="38" spans="1:176" ht="99.9" customHeight="1" x14ac:dyDescent="0.25">
      <c r="B38" s="66" t="s">
        <v>0</v>
      </c>
      <c r="C38" s="67" t="s">
        <v>2</v>
      </c>
      <c r="D38" s="67" t="s">
        <v>217</v>
      </c>
      <c r="E38" s="68" t="s">
        <v>1</v>
      </c>
      <c r="F38" s="22"/>
      <c r="G38" s="69" t="s">
        <v>47</v>
      </c>
      <c r="H38" s="21"/>
      <c r="I38" s="23" t="s">
        <v>48</v>
      </c>
      <c r="J38" s="70" t="s">
        <v>68</v>
      </c>
      <c r="K38" s="71" t="s">
        <v>27</v>
      </c>
      <c r="L38" s="72" t="s">
        <v>218</v>
      </c>
      <c r="M38" s="73" t="s">
        <v>49</v>
      </c>
      <c r="N38" s="24"/>
      <c r="O38" s="69" t="s">
        <v>50</v>
      </c>
      <c r="P38" s="24"/>
      <c r="Q38" s="70" t="s">
        <v>51</v>
      </c>
      <c r="R38" s="72" t="s">
        <v>82</v>
      </c>
      <c r="S38" s="73" t="s">
        <v>83</v>
      </c>
      <c r="T38" s="24"/>
      <c r="U38" s="70" t="s">
        <v>219</v>
      </c>
      <c r="V38" s="71" t="s">
        <v>219</v>
      </c>
      <c r="W38" s="72" t="s">
        <v>219</v>
      </c>
      <c r="X38" s="71" t="s">
        <v>219</v>
      </c>
      <c r="Y38" s="73" t="s">
        <v>220</v>
      </c>
      <c r="Z38" s="24"/>
      <c r="AA38" s="70" t="s">
        <v>160</v>
      </c>
      <c r="AB38" s="72" t="s">
        <v>54</v>
      </c>
      <c r="AC38" s="71" t="s">
        <v>55</v>
      </c>
      <c r="AD38" s="70" t="s">
        <v>161</v>
      </c>
      <c r="AE38" s="72" t="s">
        <v>56</v>
      </c>
      <c r="AF38" s="72" t="s">
        <v>57</v>
      </c>
      <c r="AG38" s="73" t="s">
        <v>58</v>
      </c>
      <c r="AI38" s="70" t="s">
        <v>59</v>
      </c>
      <c r="AJ38" s="73" t="s">
        <v>60</v>
      </c>
      <c r="AL38" s="70" t="s">
        <v>61</v>
      </c>
      <c r="AM38" s="72" t="s">
        <v>62</v>
      </c>
      <c r="AN38" s="73" t="s">
        <v>162</v>
      </c>
      <c r="AP38" s="69" t="s">
        <v>88</v>
      </c>
      <c r="AR38" s="69" t="s">
        <v>63</v>
      </c>
      <c r="AS38" s="24"/>
      <c r="AT38" s="74" t="s">
        <v>79</v>
      </c>
      <c r="AU38" s="75" t="s">
        <v>5</v>
      </c>
      <c r="AV38" s="78" t="s">
        <v>211</v>
      </c>
      <c r="AW38" s="78" t="s">
        <v>17</v>
      </c>
      <c r="AX38" s="78" t="s">
        <v>212</v>
      </c>
      <c r="AY38" s="78" t="s">
        <v>7</v>
      </c>
      <c r="AZ38" s="78" t="s">
        <v>40</v>
      </c>
      <c r="BA38" s="78" t="s">
        <v>23</v>
      </c>
      <c r="BB38" s="78" t="s">
        <v>213</v>
      </c>
      <c r="BC38" s="78" t="s">
        <v>214</v>
      </c>
      <c r="BD38" s="78" t="s">
        <v>9</v>
      </c>
      <c r="BE38" s="78" t="s">
        <v>10</v>
      </c>
      <c r="BF38" s="78" t="s">
        <v>8</v>
      </c>
      <c r="BG38" s="78" t="s">
        <v>25</v>
      </c>
      <c r="BH38" s="78" t="s">
        <v>15</v>
      </c>
      <c r="BI38" s="78" t="s">
        <v>18</v>
      </c>
      <c r="BJ38" s="78" t="s">
        <v>24</v>
      </c>
      <c r="BK38" s="78" t="s">
        <v>11</v>
      </c>
      <c r="BL38" s="78" t="s">
        <v>21</v>
      </c>
      <c r="BM38" s="78" t="s">
        <v>12</v>
      </c>
      <c r="BN38" s="78" t="s">
        <v>22</v>
      </c>
      <c r="BO38" s="78" t="s">
        <v>16</v>
      </c>
      <c r="BP38" s="78" t="s">
        <v>26</v>
      </c>
      <c r="BQ38" s="79" t="s">
        <v>215</v>
      </c>
      <c r="BS38" s="80" t="s">
        <v>80</v>
      </c>
      <c r="BT38" s="149" t="s">
        <v>117</v>
      </c>
      <c r="BU38" s="87" t="s">
        <v>42</v>
      </c>
      <c r="BV38" s="81" t="s">
        <v>43</v>
      </c>
      <c r="BW38" s="149" t="s">
        <v>116</v>
      </c>
      <c r="BX38" s="66" t="s">
        <v>0</v>
      </c>
      <c r="BY38" s="67" t="s">
        <v>2</v>
      </c>
      <c r="BZ38" s="67" t="s">
        <v>217</v>
      </c>
      <c r="CA38" s="68" t="s">
        <v>1</v>
      </c>
      <c r="CB38" s="139"/>
      <c r="CC38" s="69" t="s">
        <v>200</v>
      </c>
      <c r="CD38" s="24"/>
      <c r="CE38" s="69" t="s">
        <v>201</v>
      </c>
      <c r="CG38" s="69" t="s">
        <v>64</v>
      </c>
      <c r="CI38" s="69" t="s">
        <v>202</v>
      </c>
      <c r="CK38" s="69" t="s">
        <v>203</v>
      </c>
      <c r="CL38" s="24"/>
      <c r="CM38" s="69" t="s">
        <v>132</v>
      </c>
      <c r="CO38" s="69" t="s">
        <v>65</v>
      </c>
      <c r="CP38" s="37"/>
      <c r="CQ38" s="70" t="s">
        <v>66</v>
      </c>
      <c r="CR38" s="73" t="s">
        <v>87</v>
      </c>
      <c r="CT38" s="69" t="s">
        <v>67</v>
      </c>
      <c r="CU38" s="22"/>
      <c r="CV38" s="69" t="s">
        <v>204</v>
      </c>
      <c r="CW38" s="149" t="s">
        <v>101</v>
      </c>
      <c r="CX38" s="66" t="s">
        <v>0</v>
      </c>
      <c r="CY38" s="67" t="s">
        <v>2</v>
      </c>
      <c r="CZ38" s="67" t="s">
        <v>217</v>
      </c>
      <c r="DA38" s="68" t="s">
        <v>1</v>
      </c>
      <c r="DB38" s="139" t="s">
        <v>118</v>
      </c>
      <c r="DC38" s="90" t="s">
        <v>99</v>
      </c>
      <c r="DD38" s="71" t="s">
        <v>98</v>
      </c>
      <c r="DE38" s="71" t="s">
        <v>52</v>
      </c>
      <c r="DF38" s="71" t="s">
        <v>85</v>
      </c>
      <c r="DG38" s="71" t="s">
        <v>53</v>
      </c>
      <c r="DH38" s="71" t="s">
        <v>86</v>
      </c>
      <c r="DI38" s="73" t="s">
        <v>89</v>
      </c>
      <c r="DJ38" s="151" t="s">
        <v>102</v>
      </c>
      <c r="DK38" s="151" t="s">
        <v>116</v>
      </c>
      <c r="DL38" s="151" t="s">
        <v>136</v>
      </c>
      <c r="DM38" s="151" t="s">
        <v>116</v>
      </c>
      <c r="DN38" s="151" t="s">
        <v>103</v>
      </c>
      <c r="DO38" s="151" t="s">
        <v>116</v>
      </c>
      <c r="DP38" s="151" t="s">
        <v>137</v>
      </c>
      <c r="DQ38" s="151" t="s">
        <v>116</v>
      </c>
      <c r="DR38" s="151" t="s">
        <v>104</v>
      </c>
      <c r="DS38" s="151" t="s">
        <v>116</v>
      </c>
      <c r="DT38" s="151" t="s">
        <v>138</v>
      </c>
      <c r="DU38" s="151" t="s">
        <v>116</v>
      </c>
      <c r="DV38" s="150"/>
      <c r="DW38" s="150" t="s">
        <v>91</v>
      </c>
      <c r="DX38" s="150" t="s">
        <v>45</v>
      </c>
      <c r="DY38" s="150" t="s">
        <v>46</v>
      </c>
      <c r="DZ38" s="150" t="s">
        <v>217</v>
      </c>
      <c r="EA38" s="150" t="s">
        <v>3</v>
      </c>
      <c r="EB38" s="150" t="s">
        <v>29</v>
      </c>
      <c r="EC38" s="150" t="s">
        <v>4</v>
      </c>
      <c r="ED38" s="150" t="s">
        <v>36</v>
      </c>
      <c r="EE38" s="150" t="s">
        <v>19</v>
      </c>
      <c r="EF38" s="150" t="s">
        <v>28</v>
      </c>
      <c r="EG38" s="150" t="s">
        <v>90</v>
      </c>
      <c r="EH38" s="150" t="s">
        <v>100</v>
      </c>
      <c r="EI38" s="150" t="s">
        <v>114</v>
      </c>
      <c r="EJ38" s="151" t="s">
        <v>127</v>
      </c>
      <c r="EK38" s="150" t="s">
        <v>128</v>
      </c>
      <c r="EL38" s="150" t="s">
        <v>157</v>
      </c>
      <c r="EM38" s="150" t="s">
        <v>37</v>
      </c>
      <c r="EN38" s="150" t="s">
        <v>129</v>
      </c>
      <c r="EO38" s="150" t="s">
        <v>130</v>
      </c>
    </row>
    <row r="39" spans="1:176" ht="15" customHeight="1" x14ac:dyDescent="0.25">
      <c r="B39" s="207">
        <v>2016</v>
      </c>
      <c r="C39" s="208">
        <v>1</v>
      </c>
      <c r="D39" s="48">
        <v>11</v>
      </c>
      <c r="E39" s="49" t="s">
        <v>221</v>
      </c>
      <c r="F39" s="27"/>
      <c r="G39" s="51">
        <v>67900</v>
      </c>
      <c r="H39" s="26"/>
      <c r="I39" s="28">
        <v>0</v>
      </c>
      <c r="J39" s="63">
        <v>0</v>
      </c>
      <c r="K39" s="228"/>
      <c r="L39" s="64">
        <v>0</v>
      </c>
      <c r="M39" s="62">
        <v>0</v>
      </c>
      <c r="N39" s="29"/>
      <c r="O39" s="51">
        <v>67900</v>
      </c>
      <c r="P39" s="30"/>
      <c r="Q39" s="229"/>
      <c r="R39" s="65">
        <v>7.0000000000000007E-2</v>
      </c>
      <c r="S39" s="62">
        <v>72653</v>
      </c>
      <c r="T39" s="30"/>
      <c r="U39" s="63">
        <v>0</v>
      </c>
      <c r="V39" s="45">
        <v>0</v>
      </c>
      <c r="W39" s="230"/>
      <c r="X39" s="45">
        <v>0</v>
      </c>
      <c r="Y39" s="62">
        <v>72653</v>
      </c>
      <c r="Z39" s="16"/>
      <c r="AA39" s="63">
        <v>1188.25</v>
      </c>
      <c r="AB39" s="230"/>
      <c r="AC39" s="45">
        <v>1188.25</v>
      </c>
      <c r="AD39" s="63">
        <v>950.6</v>
      </c>
      <c r="AE39" s="230"/>
      <c r="AF39" s="64">
        <v>950.6</v>
      </c>
      <c r="AG39" s="62">
        <v>2138.85</v>
      </c>
      <c r="AH39" s="38"/>
      <c r="AI39" s="235"/>
      <c r="AJ39" s="236"/>
      <c r="AK39" s="38"/>
      <c r="AL39" s="63">
        <v>118.825</v>
      </c>
      <c r="AM39" s="64">
        <v>95.06</v>
      </c>
      <c r="AN39" s="62">
        <v>213.88499999999999</v>
      </c>
      <c r="AP39" s="51">
        <v>1924.9649999999999</v>
      </c>
      <c r="AR39" s="51">
        <v>72439.115000000005</v>
      </c>
      <c r="AS39" s="29"/>
      <c r="AT39" s="76"/>
      <c r="AU39" s="77"/>
      <c r="AV39" s="58">
        <v>600</v>
      </c>
      <c r="AW39" s="58">
        <v>3600</v>
      </c>
      <c r="AX39" s="58">
        <v>4200</v>
      </c>
      <c r="AY39" s="58">
        <v>600</v>
      </c>
      <c r="AZ39" s="58">
        <v>0</v>
      </c>
      <c r="BA39" s="58">
        <v>1200</v>
      </c>
      <c r="BB39" s="58">
        <v>1200</v>
      </c>
      <c r="BC39" s="58">
        <v>600</v>
      </c>
      <c r="BD39" s="58">
        <v>4800</v>
      </c>
      <c r="BE39" s="58">
        <v>300</v>
      </c>
      <c r="BF39" s="58">
        <v>0</v>
      </c>
      <c r="BG39" s="58">
        <v>0</v>
      </c>
      <c r="BH39" s="58">
        <v>240</v>
      </c>
      <c r="BI39" s="58">
        <v>120</v>
      </c>
      <c r="BJ39" s="58">
        <v>0</v>
      </c>
      <c r="BK39" s="58">
        <v>0</v>
      </c>
      <c r="BL39" s="58">
        <v>9000</v>
      </c>
      <c r="BM39" s="58">
        <v>120</v>
      </c>
      <c r="BN39" s="58">
        <v>0</v>
      </c>
      <c r="BO39" s="58">
        <v>24000</v>
      </c>
      <c r="BP39" s="58">
        <v>1800</v>
      </c>
      <c r="BQ39" s="59">
        <v>900</v>
      </c>
      <c r="BS39" s="56">
        <v>53280</v>
      </c>
      <c r="BT39" s="149">
        <v>0</v>
      </c>
      <c r="BU39" s="88">
        <v>0</v>
      </c>
      <c r="BV39" s="53">
        <v>0</v>
      </c>
      <c r="BW39" s="149">
        <v>0</v>
      </c>
      <c r="BX39" s="207">
        <v>2016</v>
      </c>
      <c r="BY39" s="208">
        <v>1</v>
      </c>
      <c r="BZ39" s="48">
        <v>11</v>
      </c>
      <c r="CA39" s="49" t="s">
        <v>221</v>
      </c>
      <c r="CB39" s="149"/>
      <c r="CC39" s="51">
        <v>0</v>
      </c>
      <c r="CD39" s="30"/>
      <c r="CE39" s="51">
        <v>71924.964999999997</v>
      </c>
      <c r="CG39" s="51">
        <v>0</v>
      </c>
      <c r="CI39" s="51">
        <v>71924.964999999997</v>
      </c>
      <c r="CK39" s="51">
        <v>0</v>
      </c>
      <c r="CL39" s="29"/>
      <c r="CM39" s="51">
        <v>72439.115000000005</v>
      </c>
      <c r="CN39" s="149">
        <v>0</v>
      </c>
      <c r="CO39" s="51">
        <v>514.15000000000873</v>
      </c>
      <c r="CP39" s="29"/>
      <c r="CQ39" s="63">
        <v>0</v>
      </c>
      <c r="CR39" s="62">
        <v>0</v>
      </c>
      <c r="CT39" s="51">
        <v>72439.115000000005</v>
      </c>
      <c r="CU39" s="31"/>
      <c r="CV39" s="51">
        <v>0</v>
      </c>
      <c r="CW39" s="149">
        <v>0</v>
      </c>
      <c r="CX39" s="211">
        <v>2016</v>
      </c>
      <c r="CY39" s="208">
        <v>1</v>
      </c>
      <c r="CZ39" s="48">
        <v>11</v>
      </c>
      <c r="DA39" s="92" t="s">
        <v>221</v>
      </c>
      <c r="DB39" s="144">
        <v>2313.8850000000002</v>
      </c>
      <c r="DC39" s="91">
        <v>2100</v>
      </c>
      <c r="DD39" s="45">
        <v>2100</v>
      </c>
      <c r="DE39" s="45">
        <v>70000</v>
      </c>
      <c r="DF39" s="46">
        <v>0.03</v>
      </c>
      <c r="DG39" s="45">
        <v>72439.115000000005</v>
      </c>
      <c r="DH39" s="46">
        <v>2.8989862728168336E-2</v>
      </c>
      <c r="DI39" s="62">
        <v>213.88499999999999</v>
      </c>
      <c r="DJ39" s="144">
        <v>21.388500000000001</v>
      </c>
      <c r="DK39" s="149">
        <v>-20.177830188679245</v>
      </c>
      <c r="DL39" s="144">
        <v>192.4965</v>
      </c>
      <c r="DM39" s="149">
        <v>-181.60047169811318</v>
      </c>
      <c r="DN39" s="144">
        <v>210</v>
      </c>
      <c r="DO39" s="149">
        <v>-198.11320754716979</v>
      </c>
      <c r="DP39" s="144">
        <v>1890</v>
      </c>
      <c r="DQ39" s="149">
        <v>-1783.0188679245282</v>
      </c>
      <c r="DR39" s="144">
        <v>231.38850000000002</v>
      </c>
      <c r="DS39" s="149">
        <v>-218.29103773584907</v>
      </c>
      <c r="DT39" s="144">
        <v>2082.4965000000002</v>
      </c>
      <c r="DU39" s="149">
        <v>-1964.6193396226415</v>
      </c>
      <c r="DV39" s="149" t="s">
        <v>143</v>
      </c>
      <c r="DW39" s="149">
        <v>319680</v>
      </c>
      <c r="DX39" s="149">
        <v>31968</v>
      </c>
      <c r="DY39" s="149">
        <v>287712</v>
      </c>
      <c r="DZ39" s="149" t="s">
        <v>222</v>
      </c>
      <c r="EA39" s="149">
        <v>72439.115000000005</v>
      </c>
      <c r="EB39" s="149">
        <v>213.88499999999999</v>
      </c>
      <c r="EC39" s="149">
        <v>213.88499999999999</v>
      </c>
      <c r="ED39" s="149">
        <v>0</v>
      </c>
      <c r="EE39" s="149">
        <v>1414773.2164836642</v>
      </c>
      <c r="EF39" s="149">
        <v>0</v>
      </c>
      <c r="EG39" s="149">
        <v>0</v>
      </c>
      <c r="EH39" s="149">
        <v>12</v>
      </c>
      <c r="EI39" s="149">
        <v>2313.8850000000002</v>
      </c>
      <c r="EJ39" s="149">
        <v>0</v>
      </c>
      <c r="EK39" s="149">
        <v>0</v>
      </c>
      <c r="EL39" s="149">
        <v>0</v>
      </c>
      <c r="EM39" s="149">
        <v>0</v>
      </c>
      <c r="EN39" s="149">
        <v>70000</v>
      </c>
      <c r="EO39" s="149">
        <v>67900</v>
      </c>
    </row>
    <row r="40" spans="1:176" ht="15" customHeight="1" x14ac:dyDescent="0.25">
      <c r="B40" s="209">
        <v>2017</v>
      </c>
      <c r="C40" s="210">
        <v>2</v>
      </c>
      <c r="D40" s="50">
        <v>12</v>
      </c>
      <c r="E40" s="49" t="s">
        <v>221</v>
      </c>
      <c r="F40" s="16"/>
      <c r="G40" s="51">
        <v>72439.115000000005</v>
      </c>
      <c r="H40" s="30"/>
      <c r="I40" s="33">
        <v>0</v>
      </c>
      <c r="J40" s="63">
        <v>0</v>
      </c>
      <c r="K40" s="228"/>
      <c r="L40" s="64">
        <v>0</v>
      </c>
      <c r="M40" s="62">
        <v>0</v>
      </c>
      <c r="N40" s="18"/>
      <c r="O40" s="51">
        <v>72439.115000000005</v>
      </c>
      <c r="P40" s="16"/>
      <c r="Q40" s="229"/>
      <c r="R40" s="65">
        <v>7.0000000000000007E-2</v>
      </c>
      <c r="S40" s="62">
        <v>77509.853050000005</v>
      </c>
      <c r="T40" s="16"/>
      <c r="U40" s="63">
        <v>0</v>
      </c>
      <c r="V40" s="45">
        <v>0</v>
      </c>
      <c r="W40" s="230"/>
      <c r="X40" s="45">
        <v>0</v>
      </c>
      <c r="Y40" s="62">
        <v>77509.853050000005</v>
      </c>
      <c r="Z40" s="16"/>
      <c r="AA40" s="63">
        <v>1267.6845125</v>
      </c>
      <c r="AB40" s="230"/>
      <c r="AC40" s="45">
        <v>1267.6845125</v>
      </c>
      <c r="AD40" s="63">
        <v>1014.14761</v>
      </c>
      <c r="AE40" s="230"/>
      <c r="AF40" s="64">
        <v>1014.14761</v>
      </c>
      <c r="AG40" s="62">
        <v>2281.8321225</v>
      </c>
      <c r="AH40" s="38"/>
      <c r="AI40" s="237"/>
      <c r="AJ40" s="236"/>
      <c r="AK40" s="38"/>
      <c r="AL40" s="63">
        <v>126.76845125</v>
      </c>
      <c r="AM40" s="64">
        <v>101.414761</v>
      </c>
      <c r="AN40" s="62">
        <v>228.18321225</v>
      </c>
      <c r="AP40" s="51">
        <v>2053.64891025</v>
      </c>
      <c r="AR40" s="51">
        <v>77281.66983775</v>
      </c>
      <c r="AS40" s="16"/>
      <c r="AT40" s="231"/>
      <c r="AU40" s="232"/>
      <c r="AV40" s="60">
        <v>612</v>
      </c>
      <c r="AW40" s="60">
        <v>3744</v>
      </c>
      <c r="AX40" s="60">
        <v>4452</v>
      </c>
      <c r="AY40" s="60">
        <v>606</v>
      </c>
      <c r="AZ40" s="60">
        <v>0</v>
      </c>
      <c r="BA40" s="60">
        <v>1272</v>
      </c>
      <c r="BB40" s="60">
        <v>1260</v>
      </c>
      <c r="BC40" s="60">
        <v>624</v>
      </c>
      <c r="BD40" s="60">
        <v>4992</v>
      </c>
      <c r="BE40" s="60">
        <v>303</v>
      </c>
      <c r="BF40" s="60">
        <v>0</v>
      </c>
      <c r="BG40" s="60">
        <v>0</v>
      </c>
      <c r="BH40" s="60">
        <v>242.4</v>
      </c>
      <c r="BI40" s="60">
        <v>126</v>
      </c>
      <c r="BJ40" s="60">
        <v>0</v>
      </c>
      <c r="BK40" s="60">
        <v>0</v>
      </c>
      <c r="BL40" s="60">
        <v>9630</v>
      </c>
      <c r="BM40" s="60">
        <v>122.4</v>
      </c>
      <c r="BN40" s="60">
        <v>0</v>
      </c>
      <c r="BO40" s="60">
        <v>26160.000000000004</v>
      </c>
      <c r="BP40" s="60">
        <v>1818</v>
      </c>
      <c r="BQ40" s="53">
        <v>918</v>
      </c>
      <c r="BS40" s="57">
        <v>56881.8</v>
      </c>
      <c r="BT40" s="149">
        <v>0</v>
      </c>
      <c r="BU40" s="88">
        <v>0</v>
      </c>
      <c r="BV40" s="53">
        <v>0</v>
      </c>
      <c r="BW40" s="149">
        <v>0</v>
      </c>
      <c r="BX40" s="209">
        <v>2017</v>
      </c>
      <c r="BY40" s="210">
        <v>2</v>
      </c>
      <c r="BZ40" s="50">
        <v>12</v>
      </c>
      <c r="CA40" s="49" t="s">
        <v>221</v>
      </c>
      <c r="CB40" s="149"/>
      <c r="CC40" s="51">
        <v>0</v>
      </c>
      <c r="CD40" s="16"/>
      <c r="CE40" s="51">
        <v>73978.613910250002</v>
      </c>
      <c r="CG40" s="51">
        <v>0</v>
      </c>
      <c r="CI40" s="51">
        <v>73978.613910250002</v>
      </c>
      <c r="CK40" s="51">
        <v>0</v>
      </c>
      <c r="CL40" s="18"/>
      <c r="CM40" s="51">
        <v>77281.66983775</v>
      </c>
      <c r="CN40" s="149">
        <v>0</v>
      </c>
      <c r="CO40" s="51">
        <v>3303.0559274999978</v>
      </c>
      <c r="CP40" s="18"/>
      <c r="CQ40" s="63">
        <v>0</v>
      </c>
      <c r="CR40" s="62">
        <v>0</v>
      </c>
      <c r="CT40" s="51">
        <v>77281.66983775</v>
      </c>
      <c r="CU40" s="16"/>
      <c r="CV40" s="51">
        <v>0</v>
      </c>
      <c r="CW40" s="149">
        <v>0</v>
      </c>
      <c r="CX40" s="211">
        <v>2017</v>
      </c>
      <c r="CY40" s="210">
        <v>2</v>
      </c>
      <c r="CZ40" s="50">
        <v>12</v>
      </c>
      <c r="DA40" s="92" t="s">
        <v>221</v>
      </c>
      <c r="DB40" s="144">
        <v>228.18321225</v>
      </c>
      <c r="DC40" s="91">
        <v>0</v>
      </c>
      <c r="DD40" s="45">
        <v>2100</v>
      </c>
      <c r="DE40" s="45">
        <v>70000</v>
      </c>
      <c r="DF40" s="46">
        <v>0.03</v>
      </c>
      <c r="DG40" s="45">
        <v>77281.66983775</v>
      </c>
      <c r="DH40" s="46">
        <v>2.7173325892270082E-2</v>
      </c>
      <c r="DI40" s="62">
        <v>228.18321225</v>
      </c>
      <c r="DJ40" s="144">
        <v>22.818321225000002</v>
      </c>
      <c r="DK40" s="149">
        <v>-20.308224657351371</v>
      </c>
      <c r="DL40" s="144">
        <v>205.36489102499999</v>
      </c>
      <c r="DM40" s="149">
        <v>-182.7740219161623</v>
      </c>
      <c r="DN40" s="144">
        <v>0</v>
      </c>
      <c r="DO40" s="149">
        <v>0</v>
      </c>
      <c r="DP40" s="144">
        <v>0</v>
      </c>
      <c r="DQ40" s="149">
        <v>0</v>
      </c>
      <c r="DR40" s="144">
        <v>22.818321225000002</v>
      </c>
      <c r="DS40" s="149">
        <v>-20.308224657351371</v>
      </c>
      <c r="DT40" s="144">
        <v>205.36489102499999</v>
      </c>
      <c r="DU40" s="149">
        <v>-182.7740219161623</v>
      </c>
      <c r="DV40" s="149" t="s">
        <v>153</v>
      </c>
      <c r="DW40" s="149">
        <v>325166.37566094933</v>
      </c>
      <c r="DX40" s="149">
        <v>32516.637566094934</v>
      </c>
      <c r="DY40" s="149">
        <v>292649.7380948544</v>
      </c>
      <c r="DZ40" s="149" t="s">
        <v>223</v>
      </c>
      <c r="EA40" s="149">
        <v>77281.66983775</v>
      </c>
      <c r="EB40" s="149">
        <v>228.18321225</v>
      </c>
      <c r="EC40" s="149">
        <v>228.18321225</v>
      </c>
      <c r="ED40" s="149">
        <v>0</v>
      </c>
      <c r="EF40" s="149">
        <v>0</v>
      </c>
      <c r="EG40" s="149">
        <v>0</v>
      </c>
      <c r="EH40" s="149">
        <v>12</v>
      </c>
      <c r="EI40" s="149">
        <v>228.18321225</v>
      </c>
      <c r="EJ40" s="149">
        <v>0</v>
      </c>
      <c r="EK40" s="149">
        <v>0</v>
      </c>
      <c r="EL40" s="149">
        <v>0</v>
      </c>
      <c r="EM40" s="149">
        <v>0</v>
      </c>
      <c r="EN40" s="149">
        <v>0</v>
      </c>
      <c r="EO40" s="149">
        <v>0</v>
      </c>
    </row>
    <row r="41" spans="1:176" ht="15" customHeight="1" x14ac:dyDescent="0.25">
      <c r="B41" s="209">
        <v>2018</v>
      </c>
      <c r="C41" s="210">
        <v>3</v>
      </c>
      <c r="D41" s="50">
        <v>13</v>
      </c>
      <c r="E41" s="49" t="s">
        <v>221</v>
      </c>
      <c r="F41" s="29"/>
      <c r="G41" s="51">
        <v>77281.66983775</v>
      </c>
      <c r="H41" s="16"/>
      <c r="I41" s="33">
        <v>0</v>
      </c>
      <c r="J41" s="63">
        <v>24000</v>
      </c>
      <c r="K41" s="228"/>
      <c r="L41" s="64">
        <v>720</v>
      </c>
      <c r="M41" s="62">
        <v>23280</v>
      </c>
      <c r="N41" s="18"/>
      <c r="O41" s="51">
        <v>100561.66983775</v>
      </c>
      <c r="P41" s="16"/>
      <c r="Q41" s="229"/>
      <c r="R41" s="65">
        <v>7.0000000000000007E-2</v>
      </c>
      <c r="S41" s="62">
        <v>107600.98672639251</v>
      </c>
      <c r="T41" s="16"/>
      <c r="U41" s="63">
        <v>0</v>
      </c>
      <c r="V41" s="45">
        <v>0</v>
      </c>
      <c r="W41" s="230"/>
      <c r="X41" s="45">
        <v>0</v>
      </c>
      <c r="Y41" s="62">
        <v>107600.98672639251</v>
      </c>
      <c r="Z41" s="16"/>
      <c r="AA41" s="63">
        <v>1759.829222160628</v>
      </c>
      <c r="AB41" s="230"/>
      <c r="AC41" s="45">
        <v>1759.829222160628</v>
      </c>
      <c r="AD41" s="63">
        <v>1407.8633777285024</v>
      </c>
      <c r="AE41" s="230"/>
      <c r="AF41" s="64">
        <v>1407.8633777285024</v>
      </c>
      <c r="AG41" s="62">
        <v>3167.6925998891302</v>
      </c>
      <c r="AH41" s="38"/>
      <c r="AI41" s="237"/>
      <c r="AJ41" s="236"/>
      <c r="AK41" s="38"/>
      <c r="AL41" s="63">
        <v>175.9829222160628</v>
      </c>
      <c r="AM41" s="64">
        <v>140.78633777285026</v>
      </c>
      <c r="AN41" s="62">
        <v>316.76925998891306</v>
      </c>
      <c r="AP41" s="51">
        <v>2850.9233399002169</v>
      </c>
      <c r="AR41" s="51">
        <v>107284.2174664036</v>
      </c>
      <c r="AS41" s="16"/>
      <c r="AT41" s="231"/>
      <c r="AU41" s="232"/>
      <c r="AV41" s="60">
        <v>624.24</v>
      </c>
      <c r="AW41" s="60">
        <v>3893.76</v>
      </c>
      <c r="AX41" s="60">
        <v>4719.12</v>
      </c>
      <c r="AY41" s="60">
        <v>612.06000000000006</v>
      </c>
      <c r="AZ41" s="60">
        <v>0</v>
      </c>
      <c r="BA41" s="60">
        <v>1348.3200000000002</v>
      </c>
      <c r="BB41" s="60">
        <v>1323</v>
      </c>
      <c r="BC41" s="60">
        <v>648.96</v>
      </c>
      <c r="BD41" s="60">
        <v>5191.68</v>
      </c>
      <c r="BE41" s="60">
        <v>306.03000000000003</v>
      </c>
      <c r="BF41" s="60">
        <v>0</v>
      </c>
      <c r="BG41" s="60">
        <v>0</v>
      </c>
      <c r="BH41" s="60">
        <v>244.82400000000001</v>
      </c>
      <c r="BI41" s="60">
        <v>132.30000000000001</v>
      </c>
      <c r="BJ41" s="60">
        <v>0</v>
      </c>
      <c r="BK41" s="60">
        <v>0</v>
      </c>
      <c r="BL41" s="60">
        <v>10304.1</v>
      </c>
      <c r="BM41" s="60">
        <v>124.84800000000001</v>
      </c>
      <c r="BN41" s="60">
        <v>0</v>
      </c>
      <c r="BO41" s="60">
        <v>28514.400000000005</v>
      </c>
      <c r="BP41" s="60">
        <v>1836.18</v>
      </c>
      <c r="BQ41" s="53">
        <v>936.36</v>
      </c>
      <c r="BS41" s="57">
        <v>60760.182000000008</v>
      </c>
      <c r="BT41" s="149">
        <v>0</v>
      </c>
      <c r="BU41" s="88">
        <v>0</v>
      </c>
      <c r="BV41" s="53">
        <v>0</v>
      </c>
      <c r="BW41" s="149">
        <v>0</v>
      </c>
      <c r="BX41" s="209">
        <v>2018</v>
      </c>
      <c r="BY41" s="210">
        <v>3</v>
      </c>
      <c r="BZ41" s="50">
        <v>13</v>
      </c>
      <c r="CA41" s="49" t="s">
        <v>221</v>
      </c>
      <c r="CB41" s="149"/>
      <c r="CC41" s="51">
        <v>0</v>
      </c>
      <c r="CD41" s="18"/>
      <c r="CE41" s="51">
        <v>101549.53725015021</v>
      </c>
      <c r="CG41" s="51">
        <v>0</v>
      </c>
      <c r="CI41" s="51">
        <v>101549.53725015021</v>
      </c>
      <c r="CK41" s="51">
        <v>0</v>
      </c>
      <c r="CL41" s="18"/>
      <c r="CM41" s="51">
        <v>107284.2174664036</v>
      </c>
      <c r="CN41" s="149">
        <v>0</v>
      </c>
      <c r="CO41" s="51">
        <v>5734.6802162533859</v>
      </c>
      <c r="CP41" s="18"/>
      <c r="CQ41" s="63">
        <v>0</v>
      </c>
      <c r="CR41" s="62">
        <v>0</v>
      </c>
      <c r="CT41" s="51">
        <v>107284.2174664036</v>
      </c>
      <c r="CU41" s="16"/>
      <c r="CV41" s="51">
        <v>0</v>
      </c>
      <c r="CW41" s="149">
        <v>0</v>
      </c>
      <c r="CX41" s="211">
        <v>2018</v>
      </c>
      <c r="CY41" s="210">
        <v>3</v>
      </c>
      <c r="CZ41" s="50">
        <v>13</v>
      </c>
      <c r="DA41" s="92" t="s">
        <v>221</v>
      </c>
      <c r="DB41" s="144">
        <v>1036.7692599889131</v>
      </c>
      <c r="DC41" s="91">
        <v>720</v>
      </c>
      <c r="DD41" s="45">
        <v>2820</v>
      </c>
      <c r="DE41" s="45">
        <v>94000</v>
      </c>
      <c r="DF41" s="46">
        <v>0.03</v>
      </c>
      <c r="DG41" s="45">
        <v>107284.2174664036</v>
      </c>
      <c r="DH41" s="46">
        <v>2.6285320120670051E-2</v>
      </c>
      <c r="DI41" s="62">
        <v>316.76925998891306</v>
      </c>
      <c r="DJ41" s="144">
        <v>31.676925998891306</v>
      </c>
      <c r="DK41" s="149">
        <v>-26.596557895856392</v>
      </c>
      <c r="DL41" s="144">
        <v>285.09233399002176</v>
      </c>
      <c r="DM41" s="149">
        <v>-239.36902106270753</v>
      </c>
      <c r="DN41" s="144">
        <v>72</v>
      </c>
      <c r="DO41" s="149">
        <v>-60.452588378325714</v>
      </c>
      <c r="DP41" s="144">
        <v>648</v>
      </c>
      <c r="DQ41" s="149">
        <v>-544.0732954049314</v>
      </c>
      <c r="DR41" s="144">
        <v>103.67692599889131</v>
      </c>
      <c r="DS41" s="149">
        <v>-87.049146274182107</v>
      </c>
      <c r="DT41" s="144">
        <v>933.09233399002176</v>
      </c>
      <c r="DU41" s="149">
        <v>-783.44231646763899</v>
      </c>
      <c r="DV41" s="149" t="s">
        <v>151</v>
      </c>
      <c r="DW41" s="149">
        <v>326175.67199999996</v>
      </c>
      <c r="DX41" s="149">
        <v>32617.567200000001</v>
      </c>
      <c r="DY41" s="149">
        <v>293558.10479999997</v>
      </c>
      <c r="DZ41" s="149" t="s">
        <v>224</v>
      </c>
      <c r="EA41" s="149">
        <v>107284.2174664036</v>
      </c>
      <c r="EB41" s="149">
        <v>316.76925998891306</v>
      </c>
      <c r="EC41" s="149">
        <v>316.76925998891306</v>
      </c>
      <c r="ED41" s="149">
        <v>0</v>
      </c>
      <c r="EF41" s="149">
        <v>0</v>
      </c>
      <c r="EG41" s="149">
        <v>23280</v>
      </c>
      <c r="EH41" s="149">
        <v>12</v>
      </c>
      <c r="EI41" s="149">
        <v>1036.7692599889131</v>
      </c>
      <c r="EJ41" s="149">
        <v>0</v>
      </c>
      <c r="EK41" s="149">
        <v>0</v>
      </c>
      <c r="EL41" s="149">
        <v>0</v>
      </c>
      <c r="EM41" s="149">
        <v>0</v>
      </c>
      <c r="EN41" s="149">
        <v>24000</v>
      </c>
      <c r="EO41" s="149">
        <v>23280</v>
      </c>
    </row>
    <row r="42" spans="1:176" ht="15" customHeight="1" x14ac:dyDescent="0.25">
      <c r="B42" s="209">
        <v>2019</v>
      </c>
      <c r="C42" s="210">
        <v>4</v>
      </c>
      <c r="D42" s="50">
        <v>14</v>
      </c>
      <c r="E42" s="49" t="s">
        <v>221</v>
      </c>
      <c r="F42" s="29"/>
      <c r="G42" s="51">
        <v>107284.2174664036</v>
      </c>
      <c r="H42" s="16"/>
      <c r="I42" s="33">
        <v>1</v>
      </c>
      <c r="J42" s="63">
        <v>26400.000000000004</v>
      </c>
      <c r="K42" s="228"/>
      <c r="L42" s="64">
        <v>792.00000000000011</v>
      </c>
      <c r="M42" s="62">
        <v>25608.000000000004</v>
      </c>
      <c r="N42" s="18"/>
      <c r="O42" s="51">
        <v>132892.21746640361</v>
      </c>
      <c r="P42" s="16"/>
      <c r="Q42" s="229"/>
      <c r="R42" s="65">
        <v>7.0000000000000007E-2</v>
      </c>
      <c r="S42" s="62">
        <v>142194.67268905186</v>
      </c>
      <c r="T42" s="16"/>
      <c r="U42" s="63">
        <v>0</v>
      </c>
      <c r="V42" s="45">
        <v>0</v>
      </c>
      <c r="W42" s="230"/>
      <c r="X42" s="45">
        <v>0</v>
      </c>
      <c r="Y42" s="62">
        <v>142194.67268905186</v>
      </c>
      <c r="Z42" s="16"/>
      <c r="AA42" s="63">
        <v>2325.6138056620621</v>
      </c>
      <c r="AB42" s="230"/>
      <c r="AC42" s="45">
        <v>2325.6138056620621</v>
      </c>
      <c r="AD42" s="63">
        <v>1860.4910445296498</v>
      </c>
      <c r="AE42" s="230"/>
      <c r="AF42" s="64">
        <v>1860.4910445296498</v>
      </c>
      <c r="AG42" s="62">
        <v>4186.1048501917121</v>
      </c>
      <c r="AH42" s="38"/>
      <c r="AI42" s="237"/>
      <c r="AJ42" s="236"/>
      <c r="AK42" s="38"/>
      <c r="AL42" s="63">
        <v>232.56138056620622</v>
      </c>
      <c r="AM42" s="64">
        <v>186.049104452965</v>
      </c>
      <c r="AN42" s="62">
        <v>418.61048501917122</v>
      </c>
      <c r="AP42" s="51">
        <v>3767.4943651725407</v>
      </c>
      <c r="AR42" s="51">
        <v>141776.0622040327</v>
      </c>
      <c r="AS42" s="16"/>
      <c r="AT42" s="231"/>
      <c r="AU42" s="232"/>
      <c r="AV42" s="60">
        <v>636.72480000000007</v>
      </c>
      <c r="AW42" s="60">
        <v>4049.5104000000006</v>
      </c>
      <c r="AX42" s="60">
        <v>5002.2672000000002</v>
      </c>
      <c r="AY42" s="60">
        <v>618.18060000000003</v>
      </c>
      <c r="AZ42" s="60">
        <v>0</v>
      </c>
      <c r="BA42" s="60">
        <v>1429.2192000000002</v>
      </c>
      <c r="BB42" s="60">
        <v>1389.15</v>
      </c>
      <c r="BC42" s="60">
        <v>674.91840000000002</v>
      </c>
      <c r="BD42" s="60">
        <v>5399.3472000000002</v>
      </c>
      <c r="BE42" s="60">
        <v>309.09030000000001</v>
      </c>
      <c r="BF42" s="60">
        <v>0</v>
      </c>
      <c r="BG42" s="60">
        <v>0</v>
      </c>
      <c r="BH42" s="60">
        <v>247.27224000000001</v>
      </c>
      <c r="BI42" s="60">
        <v>138.91500000000002</v>
      </c>
      <c r="BJ42" s="60">
        <v>0</v>
      </c>
      <c r="BK42" s="60">
        <v>0</v>
      </c>
      <c r="BL42" s="60">
        <v>11025.387000000001</v>
      </c>
      <c r="BM42" s="60">
        <v>127.34496000000001</v>
      </c>
      <c r="BN42" s="60">
        <v>0</v>
      </c>
      <c r="BO42" s="60">
        <v>31080.696000000007</v>
      </c>
      <c r="BP42" s="60">
        <v>1854.5418000000002</v>
      </c>
      <c r="BQ42" s="53">
        <v>955.08720000000005</v>
      </c>
      <c r="BS42" s="57">
        <v>64937.652300000009</v>
      </c>
      <c r="BT42" s="149">
        <v>0</v>
      </c>
      <c r="BU42" s="88">
        <v>0</v>
      </c>
      <c r="BV42" s="53">
        <v>0</v>
      </c>
      <c r="BW42" s="149">
        <v>0</v>
      </c>
      <c r="BX42" s="209">
        <v>2019</v>
      </c>
      <c r="BY42" s="210">
        <v>4</v>
      </c>
      <c r="BZ42" s="50">
        <v>14</v>
      </c>
      <c r="CA42" s="49" t="s">
        <v>221</v>
      </c>
      <c r="CB42" s="149"/>
      <c r="CC42" s="51">
        <v>0</v>
      </c>
      <c r="CD42" s="16"/>
      <c r="CE42" s="51">
        <v>132509.03161532275</v>
      </c>
      <c r="CG42" s="51">
        <v>0</v>
      </c>
      <c r="CI42" s="51">
        <v>132509.03161532275</v>
      </c>
      <c r="CK42" s="51">
        <v>0</v>
      </c>
      <c r="CL42" s="18"/>
      <c r="CM42" s="51">
        <v>141776.0622040327</v>
      </c>
      <c r="CN42" s="149">
        <v>0</v>
      </c>
      <c r="CO42" s="51">
        <v>9267.030588709953</v>
      </c>
      <c r="CP42" s="18"/>
      <c r="CQ42" s="63">
        <v>0</v>
      </c>
      <c r="CR42" s="62">
        <v>0</v>
      </c>
      <c r="CT42" s="51">
        <v>141776.0622040327</v>
      </c>
      <c r="CU42" s="16"/>
      <c r="CV42" s="51">
        <v>0</v>
      </c>
      <c r="CW42" s="149">
        <v>0</v>
      </c>
      <c r="CX42" s="211">
        <v>2019</v>
      </c>
      <c r="CY42" s="210">
        <v>4</v>
      </c>
      <c r="CZ42" s="50">
        <v>14</v>
      </c>
      <c r="DA42" s="92" t="s">
        <v>221</v>
      </c>
      <c r="DB42" s="144">
        <v>1210.6104850191714</v>
      </c>
      <c r="DC42" s="91">
        <v>792.00000000000011</v>
      </c>
      <c r="DD42" s="45">
        <v>3612</v>
      </c>
      <c r="DE42" s="45">
        <v>120400</v>
      </c>
      <c r="DF42" s="46">
        <v>0.03</v>
      </c>
      <c r="DG42" s="45">
        <v>141776.0622040327</v>
      </c>
      <c r="DH42" s="46">
        <v>2.5476797308715628E-2</v>
      </c>
      <c r="DI42" s="62">
        <v>418.61048501917122</v>
      </c>
      <c r="DJ42" s="144">
        <v>41.861048501917125</v>
      </c>
      <c r="DK42" s="149">
        <v>-33.157871254867985</v>
      </c>
      <c r="DL42" s="144">
        <v>376.74943651725408</v>
      </c>
      <c r="DM42" s="149">
        <v>-298.4208412938118</v>
      </c>
      <c r="DN42" s="144">
        <v>79.200000000000017</v>
      </c>
      <c r="DO42" s="149">
        <v>-62.733818128451226</v>
      </c>
      <c r="DP42" s="144">
        <v>712.80000000000007</v>
      </c>
      <c r="DQ42" s="149">
        <v>-564.60436315606103</v>
      </c>
      <c r="DR42" s="144">
        <v>121.06104850191714</v>
      </c>
      <c r="DS42" s="149">
        <v>-95.891689383319218</v>
      </c>
      <c r="DT42" s="144">
        <v>1089.5494365172542</v>
      </c>
      <c r="DU42" s="149">
        <v>-863.02520444987283</v>
      </c>
      <c r="DV42" s="149" t="s">
        <v>144</v>
      </c>
      <c r="DW42" s="149">
        <v>331662.04766094935</v>
      </c>
      <c r="DX42" s="149">
        <v>33166.204766094932</v>
      </c>
      <c r="DY42" s="149">
        <v>298495.84289485443</v>
      </c>
      <c r="DZ42" s="149" t="s">
        <v>225</v>
      </c>
      <c r="EA42" s="149">
        <v>141776.0622040327</v>
      </c>
      <c r="EB42" s="149">
        <v>418.61048501917122</v>
      </c>
      <c r="EC42" s="149">
        <v>418.61048501917122</v>
      </c>
      <c r="ED42" s="149">
        <v>0</v>
      </c>
      <c r="EF42" s="149">
        <v>0</v>
      </c>
      <c r="EG42" s="149">
        <v>25608.000000000004</v>
      </c>
      <c r="EH42" s="149">
        <v>12</v>
      </c>
      <c r="EI42" s="149">
        <v>1210.6104850191714</v>
      </c>
      <c r="EJ42" s="149">
        <v>0</v>
      </c>
      <c r="EK42" s="149">
        <v>0</v>
      </c>
      <c r="EL42" s="149">
        <v>0</v>
      </c>
      <c r="EM42" s="149">
        <v>0</v>
      </c>
      <c r="EN42" s="149">
        <v>26400.000000000004</v>
      </c>
      <c r="EO42" s="149">
        <v>25608.000000000004</v>
      </c>
    </row>
    <row r="43" spans="1:176" ht="15" customHeight="1" x14ac:dyDescent="0.25">
      <c r="B43" s="209">
        <v>2020</v>
      </c>
      <c r="C43" s="210">
        <v>5</v>
      </c>
      <c r="D43" s="50">
        <v>15</v>
      </c>
      <c r="E43" s="49" t="s">
        <v>221</v>
      </c>
      <c r="F43" s="29"/>
      <c r="G43" s="51">
        <v>141776.0622040327</v>
      </c>
      <c r="H43" s="16"/>
      <c r="I43" s="33">
        <v>2</v>
      </c>
      <c r="J43" s="63">
        <v>29040.000000000004</v>
      </c>
      <c r="K43" s="228"/>
      <c r="L43" s="64">
        <v>871.2</v>
      </c>
      <c r="M43" s="62">
        <v>28168.800000000003</v>
      </c>
      <c r="N43" s="18"/>
      <c r="O43" s="51">
        <v>169944.86220403272</v>
      </c>
      <c r="P43" s="16"/>
      <c r="Q43" s="229"/>
      <c r="R43" s="65">
        <v>7.0000000000000007E-2</v>
      </c>
      <c r="S43" s="62">
        <v>181841.00255831503</v>
      </c>
      <c r="T43" s="16"/>
      <c r="U43" s="63">
        <v>0</v>
      </c>
      <c r="V43" s="45">
        <v>0</v>
      </c>
      <c r="W43" s="230"/>
      <c r="X43" s="45">
        <v>0</v>
      </c>
      <c r="Y43" s="62">
        <v>181841.00255831503</v>
      </c>
      <c r="Z43" s="16"/>
      <c r="AA43" s="63">
        <v>2974.0350885705775</v>
      </c>
      <c r="AB43" s="230"/>
      <c r="AC43" s="45">
        <v>2974.0350885705775</v>
      </c>
      <c r="AD43" s="63">
        <v>2379.2280708564622</v>
      </c>
      <c r="AE43" s="230"/>
      <c r="AF43" s="64">
        <v>2379.2280708564622</v>
      </c>
      <c r="AG43" s="62">
        <v>5353.2631594270397</v>
      </c>
      <c r="AH43" s="38"/>
      <c r="AI43" s="237"/>
      <c r="AJ43" s="236"/>
      <c r="AK43" s="38"/>
      <c r="AL43" s="63">
        <v>297.40350885705777</v>
      </c>
      <c r="AM43" s="64">
        <v>237.92280708564624</v>
      </c>
      <c r="AN43" s="62">
        <v>535.32631594270401</v>
      </c>
      <c r="AP43" s="51">
        <v>4817.9368434843354</v>
      </c>
      <c r="AR43" s="51">
        <v>181305.67624237231</v>
      </c>
      <c r="AS43" s="16"/>
      <c r="AT43" s="231"/>
      <c r="AU43" s="232"/>
      <c r="AV43" s="60">
        <v>649.45929600000011</v>
      </c>
      <c r="AW43" s="60">
        <v>4211.4908160000005</v>
      </c>
      <c r="AX43" s="60">
        <v>5302.4032320000006</v>
      </c>
      <c r="AY43" s="60">
        <v>624.36240600000008</v>
      </c>
      <c r="AZ43" s="60">
        <v>0</v>
      </c>
      <c r="BA43" s="60">
        <v>1514.9723520000002</v>
      </c>
      <c r="BB43" s="60">
        <v>1458.6075000000001</v>
      </c>
      <c r="BC43" s="60">
        <v>701.91513600000008</v>
      </c>
      <c r="BD43" s="60">
        <v>5615.3210880000006</v>
      </c>
      <c r="BE43" s="60">
        <v>312.18120300000004</v>
      </c>
      <c r="BF43" s="60">
        <v>0</v>
      </c>
      <c r="BG43" s="60">
        <v>0</v>
      </c>
      <c r="BH43" s="60">
        <v>249.74496240000002</v>
      </c>
      <c r="BI43" s="60">
        <v>145.86075000000002</v>
      </c>
      <c r="BJ43" s="60">
        <v>0</v>
      </c>
      <c r="BK43" s="60">
        <v>0</v>
      </c>
      <c r="BL43" s="60">
        <v>11797.164090000002</v>
      </c>
      <c r="BM43" s="60">
        <v>129.89185920000003</v>
      </c>
      <c r="BN43" s="60">
        <v>0</v>
      </c>
      <c r="BO43" s="60">
        <v>33877.958640000012</v>
      </c>
      <c r="BP43" s="60">
        <v>1873.0872180000001</v>
      </c>
      <c r="BQ43" s="53">
        <v>974.18894400000011</v>
      </c>
      <c r="BS43" s="57">
        <v>69438.609492600008</v>
      </c>
      <c r="BT43" s="149">
        <v>0</v>
      </c>
      <c r="BU43" s="88">
        <v>0</v>
      </c>
      <c r="BV43" s="53">
        <v>0</v>
      </c>
      <c r="BW43" s="149">
        <v>0</v>
      </c>
      <c r="BX43" s="209">
        <v>2020</v>
      </c>
      <c r="BY43" s="210">
        <v>5</v>
      </c>
      <c r="BZ43" s="50">
        <v>15</v>
      </c>
      <c r="CA43" s="49" t="s">
        <v>221</v>
      </c>
      <c r="CB43" s="149"/>
      <c r="CC43" s="51">
        <v>0</v>
      </c>
      <c r="CD43" s="18"/>
      <c r="CE43" s="51">
        <v>167238.16845880711</v>
      </c>
      <c r="CG43" s="51">
        <v>0</v>
      </c>
      <c r="CI43" s="51">
        <v>167238.16845880711</v>
      </c>
      <c r="CK43" s="51">
        <v>0</v>
      </c>
      <c r="CL43" s="18"/>
      <c r="CM43" s="51">
        <v>181305.67624237231</v>
      </c>
      <c r="CN43" s="149">
        <v>0</v>
      </c>
      <c r="CO43" s="51">
        <v>14067.507783565205</v>
      </c>
      <c r="CP43" s="18"/>
      <c r="CQ43" s="63">
        <v>0</v>
      </c>
      <c r="CR43" s="62">
        <v>0</v>
      </c>
      <c r="CT43" s="51">
        <v>181305.67624237231</v>
      </c>
      <c r="CU43" s="16"/>
      <c r="CV43" s="51">
        <v>0</v>
      </c>
      <c r="CW43" s="149">
        <v>0</v>
      </c>
      <c r="CX43" s="211">
        <v>2020</v>
      </c>
      <c r="CY43" s="210">
        <v>5</v>
      </c>
      <c r="CZ43" s="50">
        <v>15</v>
      </c>
      <c r="DA43" s="92" t="s">
        <v>221</v>
      </c>
      <c r="DB43" s="144">
        <v>1406.5263159427041</v>
      </c>
      <c r="DC43" s="91">
        <v>871.2</v>
      </c>
      <c r="DD43" s="45">
        <v>4483.2</v>
      </c>
      <c r="DE43" s="45">
        <v>149440</v>
      </c>
      <c r="DF43" s="46">
        <v>0.03</v>
      </c>
      <c r="DG43" s="45">
        <v>181305.67624237231</v>
      </c>
      <c r="DH43" s="46">
        <v>2.472730083754679E-2</v>
      </c>
      <c r="DI43" s="62">
        <v>535.32631594270401</v>
      </c>
      <c r="DJ43" s="144">
        <v>53.532631594270406</v>
      </c>
      <c r="DK43" s="149">
        <v>-40.002696473846257</v>
      </c>
      <c r="DL43" s="144">
        <v>481.7936843484336</v>
      </c>
      <c r="DM43" s="149">
        <v>-360.02426826461624</v>
      </c>
      <c r="DN43" s="144">
        <v>87.12</v>
      </c>
      <c r="DO43" s="149">
        <v>-65.101132020090873</v>
      </c>
      <c r="DP43" s="144">
        <v>784.08</v>
      </c>
      <c r="DQ43" s="149">
        <v>-585.91018818081795</v>
      </c>
      <c r="DR43" s="144">
        <v>140.65263159427042</v>
      </c>
      <c r="DS43" s="149">
        <v>-105.10382849393714</v>
      </c>
      <c r="DT43" s="144">
        <v>1265.8736843484337</v>
      </c>
      <c r="DU43" s="149">
        <v>-945.93445644543419</v>
      </c>
      <c r="DZ43" s="149" t="s">
        <v>226</v>
      </c>
      <c r="EA43" s="149">
        <v>181305.67624237231</v>
      </c>
      <c r="EB43" s="149">
        <v>535.32631594270401</v>
      </c>
      <c r="EC43" s="149">
        <v>535.32631594270401</v>
      </c>
      <c r="ED43" s="149">
        <v>0</v>
      </c>
      <c r="EF43" s="149">
        <v>0</v>
      </c>
      <c r="EG43" s="149">
        <v>28168.800000000003</v>
      </c>
      <c r="EH43" s="149">
        <v>12</v>
      </c>
      <c r="EI43" s="149">
        <v>1406.5263159427041</v>
      </c>
      <c r="EJ43" s="149">
        <v>0</v>
      </c>
      <c r="EK43" s="149">
        <v>0</v>
      </c>
      <c r="EL43" s="149">
        <v>0</v>
      </c>
      <c r="EM43" s="149">
        <v>0</v>
      </c>
      <c r="EN43" s="149">
        <v>29040.000000000004</v>
      </c>
      <c r="EO43" s="149">
        <v>28168.800000000003</v>
      </c>
    </row>
    <row r="44" spans="1:176" ht="15" customHeight="1" x14ac:dyDescent="0.25">
      <c r="B44" s="209">
        <v>2021</v>
      </c>
      <c r="C44" s="210">
        <v>6</v>
      </c>
      <c r="D44" s="50">
        <v>16</v>
      </c>
      <c r="E44" s="49" t="s">
        <v>221</v>
      </c>
      <c r="F44" s="29"/>
      <c r="G44" s="51">
        <v>181305.67624237231</v>
      </c>
      <c r="H44" s="16"/>
      <c r="I44" s="33">
        <v>3</v>
      </c>
      <c r="J44" s="63">
        <v>31944.000000000011</v>
      </c>
      <c r="K44" s="228"/>
      <c r="L44" s="64">
        <v>958.32000000000028</v>
      </c>
      <c r="M44" s="62">
        <v>30985.680000000011</v>
      </c>
      <c r="N44" s="18"/>
      <c r="O44" s="51">
        <v>212291.35624237233</v>
      </c>
      <c r="P44" s="16"/>
      <c r="Q44" s="229"/>
      <c r="R44" s="65">
        <v>7.0000000000000007E-2</v>
      </c>
      <c r="S44" s="62">
        <v>227151.7511793384</v>
      </c>
      <c r="T44" s="16"/>
      <c r="U44" s="63">
        <v>0</v>
      </c>
      <c r="V44" s="45">
        <v>0</v>
      </c>
      <c r="W44" s="230"/>
      <c r="X44" s="45">
        <v>0</v>
      </c>
      <c r="Y44" s="62">
        <v>227151.7511793384</v>
      </c>
      <c r="Z44" s="16"/>
      <c r="AA44" s="63">
        <v>3715.0987342415174</v>
      </c>
      <c r="AB44" s="230"/>
      <c r="AC44" s="45">
        <v>3715.0987342415174</v>
      </c>
      <c r="AD44" s="63">
        <v>2972.078987393214</v>
      </c>
      <c r="AE44" s="230"/>
      <c r="AF44" s="64">
        <v>2972.078987393214</v>
      </c>
      <c r="AG44" s="62">
        <v>6687.1777216347309</v>
      </c>
      <c r="AH44" s="38"/>
      <c r="AI44" s="237"/>
      <c r="AJ44" s="236"/>
      <c r="AK44" s="38"/>
      <c r="AL44" s="63">
        <v>371.50987342415175</v>
      </c>
      <c r="AM44" s="64">
        <v>297.20789873932142</v>
      </c>
      <c r="AN44" s="62">
        <v>668.71777216347323</v>
      </c>
      <c r="AP44" s="51">
        <v>6018.4599494712575</v>
      </c>
      <c r="AR44" s="51">
        <v>226483.03340717492</v>
      </c>
      <c r="AS44" s="16"/>
      <c r="AT44" s="231"/>
      <c r="AU44" s="232"/>
      <c r="AV44" s="60">
        <v>662.44848192000018</v>
      </c>
      <c r="AW44" s="60">
        <v>4379.950448640001</v>
      </c>
      <c r="AX44" s="60">
        <v>5620.5474259200009</v>
      </c>
      <c r="AY44" s="60">
        <v>630.60603006000008</v>
      </c>
      <c r="AZ44" s="60">
        <v>0</v>
      </c>
      <c r="BA44" s="60">
        <v>1605.8706931200004</v>
      </c>
      <c r="BB44" s="60">
        <v>1531.5378750000002</v>
      </c>
      <c r="BC44" s="60">
        <v>729.99174144000006</v>
      </c>
      <c r="BD44" s="60">
        <v>5839.9339315200004</v>
      </c>
      <c r="BE44" s="60">
        <v>315.30301503000004</v>
      </c>
      <c r="BF44" s="60">
        <v>0</v>
      </c>
      <c r="BG44" s="60">
        <v>0</v>
      </c>
      <c r="BH44" s="60">
        <v>252.24241202400003</v>
      </c>
      <c r="BI44" s="60">
        <v>153.15378750000002</v>
      </c>
      <c r="BJ44" s="60">
        <v>0</v>
      </c>
      <c r="BK44" s="60">
        <v>0</v>
      </c>
      <c r="BL44" s="60">
        <v>12622.965576300003</v>
      </c>
      <c r="BM44" s="60">
        <v>132.48969638400004</v>
      </c>
      <c r="BN44" s="60">
        <v>0</v>
      </c>
      <c r="BO44" s="60">
        <v>36926.974917600019</v>
      </c>
      <c r="BP44" s="60">
        <v>1891.8180901800001</v>
      </c>
      <c r="BQ44" s="53">
        <v>993.67272288000015</v>
      </c>
      <c r="BS44" s="57">
        <v>74289.506845518015</v>
      </c>
      <c r="BT44" s="149">
        <v>0</v>
      </c>
      <c r="BU44" s="88">
        <v>0</v>
      </c>
      <c r="BV44" s="53">
        <v>0</v>
      </c>
      <c r="BW44" s="149">
        <v>0</v>
      </c>
      <c r="BX44" s="209">
        <v>2021</v>
      </c>
      <c r="BY44" s="210">
        <v>6</v>
      </c>
      <c r="BZ44" s="50">
        <v>16</v>
      </c>
      <c r="CA44" s="49" t="s">
        <v>221</v>
      </c>
      <c r="CB44" s="149"/>
      <c r="CC44" s="51">
        <v>0</v>
      </c>
      <c r="CD44" s="16"/>
      <c r="CE44" s="51">
        <v>206158.94840827837</v>
      </c>
      <c r="CG44" s="51">
        <v>0</v>
      </c>
      <c r="CI44" s="51">
        <v>206158.94840827837</v>
      </c>
      <c r="CK44" s="51">
        <v>0</v>
      </c>
      <c r="CL44" s="18"/>
      <c r="CM44" s="51">
        <v>226483.03340717492</v>
      </c>
      <c r="CN44" s="149">
        <v>0</v>
      </c>
      <c r="CO44" s="51">
        <v>20324.084998896549</v>
      </c>
      <c r="CP44" s="18"/>
      <c r="CQ44" s="63">
        <v>0</v>
      </c>
      <c r="CR44" s="62">
        <v>0</v>
      </c>
      <c r="CT44" s="51">
        <v>226483.03340717492</v>
      </c>
      <c r="CU44" s="16"/>
      <c r="CV44" s="51">
        <v>0</v>
      </c>
      <c r="CW44" s="149">
        <v>0</v>
      </c>
      <c r="CX44" s="211">
        <v>2021</v>
      </c>
      <c r="CY44" s="210">
        <v>6</v>
      </c>
      <c r="CZ44" s="50">
        <v>16</v>
      </c>
      <c r="DA44" s="92" t="s">
        <v>221</v>
      </c>
      <c r="DB44" s="144">
        <v>1627.0377721634736</v>
      </c>
      <c r="DC44" s="91">
        <v>958.32000000000028</v>
      </c>
      <c r="DD44" s="45">
        <v>5441.52</v>
      </c>
      <c r="DE44" s="45">
        <v>181384</v>
      </c>
      <c r="DF44" s="46">
        <v>3.0000000000000002E-2</v>
      </c>
      <c r="DG44" s="45">
        <v>226483.03340717492</v>
      </c>
      <c r="DH44" s="46">
        <v>2.4026170605977122E-2</v>
      </c>
      <c r="DI44" s="62">
        <v>668.71777216347323</v>
      </c>
      <c r="DJ44" s="144">
        <v>66.871777216347326</v>
      </c>
      <c r="DK44" s="149">
        <v>-47.141964206597841</v>
      </c>
      <c r="DL44" s="144">
        <v>601.84599494712597</v>
      </c>
      <c r="DM44" s="149">
        <v>-424.27767785938062</v>
      </c>
      <c r="DN44" s="144">
        <v>95.832000000000036</v>
      </c>
      <c r="DO44" s="149">
        <v>-67.55777851141508</v>
      </c>
      <c r="DP44" s="144">
        <v>862.48800000000028</v>
      </c>
      <c r="DQ44" s="149">
        <v>-608.02000660273575</v>
      </c>
      <c r="DR44" s="144">
        <v>162.70377721634736</v>
      </c>
      <c r="DS44" s="149">
        <v>-114.69974271801293</v>
      </c>
      <c r="DT44" s="144">
        <v>1464.3339949471263</v>
      </c>
      <c r="DU44" s="149">
        <v>-1032.2976844621164</v>
      </c>
      <c r="DV44" s="149" t="s">
        <v>142</v>
      </c>
      <c r="DW44" s="149">
        <v>612408.01762760035</v>
      </c>
      <c r="DX44" s="149">
        <v>61240.801762760049</v>
      </c>
      <c r="DY44" s="149">
        <v>551167.21586484031</v>
      </c>
      <c r="DZ44" s="149" t="s">
        <v>227</v>
      </c>
      <c r="EA44" s="149">
        <v>226483.03340717492</v>
      </c>
      <c r="EB44" s="149">
        <v>668.71777216347323</v>
      </c>
      <c r="EC44" s="149">
        <v>668.71777216347323</v>
      </c>
      <c r="ED44" s="149">
        <v>0</v>
      </c>
      <c r="EF44" s="149">
        <v>0</v>
      </c>
      <c r="EG44" s="149">
        <v>30985.680000000011</v>
      </c>
      <c r="EH44" s="149">
        <v>12</v>
      </c>
      <c r="EI44" s="149">
        <v>1627.0377721634736</v>
      </c>
      <c r="EJ44" s="149">
        <v>0</v>
      </c>
      <c r="EK44" s="149">
        <v>0</v>
      </c>
      <c r="EL44" s="149">
        <v>0</v>
      </c>
      <c r="EM44" s="149">
        <v>0</v>
      </c>
      <c r="EN44" s="149">
        <v>31944.000000000011</v>
      </c>
      <c r="EO44" s="149">
        <v>30985.680000000011</v>
      </c>
    </row>
    <row r="45" spans="1:176" ht="15" customHeight="1" x14ac:dyDescent="0.25">
      <c r="B45" s="209">
        <v>2022</v>
      </c>
      <c r="C45" s="210">
        <v>7</v>
      </c>
      <c r="D45" s="50">
        <v>17</v>
      </c>
      <c r="E45" s="49" t="s">
        <v>221</v>
      </c>
      <c r="F45" s="29"/>
      <c r="G45" s="51">
        <v>226483.03340717492</v>
      </c>
      <c r="H45" s="16"/>
      <c r="I45" s="33">
        <v>4</v>
      </c>
      <c r="J45" s="63">
        <v>35138.400000000009</v>
      </c>
      <c r="K45" s="228"/>
      <c r="L45" s="64">
        <v>1054.1520000000003</v>
      </c>
      <c r="M45" s="62">
        <v>34084.248000000007</v>
      </c>
      <c r="N45" s="18"/>
      <c r="O45" s="51">
        <v>260567.28140717495</v>
      </c>
      <c r="P45" s="16"/>
      <c r="Q45" s="229"/>
      <c r="R45" s="65">
        <v>7.0000000000000007E-2</v>
      </c>
      <c r="S45" s="62">
        <v>278806.99110567721</v>
      </c>
      <c r="T45" s="16"/>
      <c r="U45" s="63">
        <v>0</v>
      </c>
      <c r="V45" s="45">
        <v>0</v>
      </c>
      <c r="W45" s="230"/>
      <c r="X45" s="45">
        <v>0</v>
      </c>
      <c r="Y45" s="62">
        <v>278806.99110567721</v>
      </c>
      <c r="Z45" s="16"/>
      <c r="AA45" s="63">
        <v>4559.9274246255663</v>
      </c>
      <c r="AB45" s="230"/>
      <c r="AC45" s="45">
        <v>4559.9274246255663</v>
      </c>
      <c r="AD45" s="63">
        <v>3647.9419397004531</v>
      </c>
      <c r="AE45" s="230"/>
      <c r="AF45" s="64">
        <v>3647.9419397004531</v>
      </c>
      <c r="AG45" s="62">
        <v>8207.8693643260194</v>
      </c>
      <c r="AH45" s="38"/>
      <c r="AI45" s="237"/>
      <c r="AJ45" s="236"/>
      <c r="AK45" s="38"/>
      <c r="AL45" s="63">
        <v>455.99274246255663</v>
      </c>
      <c r="AM45" s="64">
        <v>364.79419397004534</v>
      </c>
      <c r="AN45" s="62">
        <v>820.78693643260203</v>
      </c>
      <c r="AP45" s="51">
        <v>7387.0824278934178</v>
      </c>
      <c r="AR45" s="51">
        <v>277986.20416924462</v>
      </c>
      <c r="AS45" s="16"/>
      <c r="AT45" s="231"/>
      <c r="AU45" s="232"/>
      <c r="AV45" s="60">
        <v>675.69745155840019</v>
      </c>
      <c r="AW45" s="60">
        <v>4555.1484665856015</v>
      </c>
      <c r="AX45" s="60">
        <v>5957.7802714752015</v>
      </c>
      <c r="AY45" s="60">
        <v>636.91209036060013</v>
      </c>
      <c r="AZ45" s="60">
        <v>0</v>
      </c>
      <c r="BA45" s="60">
        <v>1702.2229347072005</v>
      </c>
      <c r="BB45" s="60">
        <v>1608.1147687500004</v>
      </c>
      <c r="BC45" s="60">
        <v>759.19141109760005</v>
      </c>
      <c r="BD45" s="60">
        <v>6073.5312887808004</v>
      </c>
      <c r="BE45" s="60">
        <v>318.45604518030007</v>
      </c>
      <c r="BF45" s="60">
        <v>0</v>
      </c>
      <c r="BG45" s="60">
        <v>0</v>
      </c>
      <c r="BH45" s="60">
        <v>254.76483614424004</v>
      </c>
      <c r="BI45" s="60">
        <v>160.81147687500004</v>
      </c>
      <c r="BJ45" s="60">
        <v>0</v>
      </c>
      <c r="BK45" s="60">
        <v>0</v>
      </c>
      <c r="BL45" s="60">
        <v>13506.573166641003</v>
      </c>
      <c r="BM45" s="60">
        <v>135.13949031168005</v>
      </c>
      <c r="BN45" s="60">
        <v>0</v>
      </c>
      <c r="BO45" s="60">
        <v>40250.402660184023</v>
      </c>
      <c r="BP45" s="60">
        <v>1910.7362710818002</v>
      </c>
      <c r="BQ45" s="53">
        <v>1013.5461773376002</v>
      </c>
      <c r="BS45" s="57">
        <v>79519.028807071052</v>
      </c>
      <c r="BT45" s="149">
        <v>0</v>
      </c>
      <c r="BU45" s="88">
        <v>0</v>
      </c>
      <c r="BV45" s="53">
        <v>0</v>
      </c>
      <c r="BW45" s="149">
        <v>0</v>
      </c>
      <c r="BX45" s="209">
        <v>2022</v>
      </c>
      <c r="BY45" s="210">
        <v>7</v>
      </c>
      <c r="BZ45" s="50">
        <v>17</v>
      </c>
      <c r="CA45" s="49" t="s">
        <v>221</v>
      </c>
      <c r="CB45" s="149"/>
      <c r="CC45" s="51">
        <v>0</v>
      </c>
      <c r="CD45" s="16"/>
      <c r="CE45" s="51">
        <v>249738.58283617179</v>
      </c>
      <c r="CG45" s="51">
        <v>0</v>
      </c>
      <c r="CI45" s="51">
        <v>249738.58283617179</v>
      </c>
      <c r="CK45" s="51">
        <v>0</v>
      </c>
      <c r="CL45" s="18"/>
      <c r="CM45" s="51">
        <v>277986.20416924462</v>
      </c>
      <c r="CN45" s="149">
        <v>0</v>
      </c>
      <c r="CO45" s="51">
        <v>28247.621333072835</v>
      </c>
      <c r="CP45" s="18"/>
      <c r="CQ45" s="63">
        <v>0</v>
      </c>
      <c r="CR45" s="62">
        <v>0</v>
      </c>
      <c r="CT45" s="51">
        <v>277986.20416924462</v>
      </c>
      <c r="CU45" s="16"/>
      <c r="CV45" s="51">
        <v>0</v>
      </c>
      <c r="CW45" s="149">
        <v>0</v>
      </c>
      <c r="CX45" s="211">
        <v>2022</v>
      </c>
      <c r="CY45" s="210">
        <v>7</v>
      </c>
      <c r="CZ45" s="50">
        <v>17</v>
      </c>
      <c r="DA45" s="92" t="s">
        <v>221</v>
      </c>
      <c r="DB45" s="144">
        <v>1874.9389364326023</v>
      </c>
      <c r="DC45" s="91">
        <v>1054.1520000000003</v>
      </c>
      <c r="DD45" s="45">
        <v>6495.6720000000005</v>
      </c>
      <c r="DE45" s="45">
        <v>216522.40000000002</v>
      </c>
      <c r="DF45" s="46">
        <v>0.03</v>
      </c>
      <c r="DG45" s="45">
        <v>277986.20416924462</v>
      </c>
      <c r="DH45" s="46">
        <v>2.3366886207220848E-2</v>
      </c>
      <c r="DI45" s="62">
        <v>820.78693643260203</v>
      </c>
      <c r="DJ45" s="144">
        <v>82.078693643260209</v>
      </c>
      <c r="DK45" s="149">
        <v>-54.587019084278616</v>
      </c>
      <c r="DL45" s="144">
        <v>738.70824278934185</v>
      </c>
      <c r="DM45" s="149">
        <v>-491.28317175850754</v>
      </c>
      <c r="DN45" s="144">
        <v>105.41520000000003</v>
      </c>
      <c r="DO45" s="149">
        <v>-70.1071286439213</v>
      </c>
      <c r="DP45" s="144">
        <v>948.73680000000024</v>
      </c>
      <c r="DQ45" s="149">
        <v>-630.96415779529161</v>
      </c>
      <c r="DR45" s="144">
        <v>187.49389364326024</v>
      </c>
      <c r="DS45" s="149">
        <v>-124.69414772819991</v>
      </c>
      <c r="DT45" s="144">
        <v>1687.4450427893421</v>
      </c>
      <c r="DU45" s="149">
        <v>-1122.2473295537991</v>
      </c>
      <c r="DV45" s="149" t="s">
        <v>154</v>
      </c>
      <c r="DW45" s="149">
        <v>617894.39328854973</v>
      </c>
      <c r="DX45" s="149">
        <v>61789.439328854984</v>
      </c>
      <c r="DY45" s="149">
        <v>556104.95395969471</v>
      </c>
      <c r="DZ45" s="149" t="s">
        <v>228</v>
      </c>
      <c r="EA45" s="149">
        <v>277986.20416924462</v>
      </c>
      <c r="EB45" s="149">
        <v>820.78693643260203</v>
      </c>
      <c r="EC45" s="149">
        <v>820.78693643260203</v>
      </c>
      <c r="ED45" s="149">
        <v>0</v>
      </c>
      <c r="EF45" s="149">
        <v>0</v>
      </c>
      <c r="EG45" s="149">
        <v>34084.248000000007</v>
      </c>
      <c r="EH45" s="149">
        <v>12</v>
      </c>
      <c r="EI45" s="149">
        <v>1874.9389364326023</v>
      </c>
      <c r="EJ45" s="149">
        <v>0</v>
      </c>
      <c r="EK45" s="149">
        <v>0</v>
      </c>
      <c r="EL45" s="149">
        <v>0</v>
      </c>
      <c r="EM45" s="149">
        <v>0</v>
      </c>
      <c r="EN45" s="149">
        <v>35138.400000000009</v>
      </c>
      <c r="EO45" s="149">
        <v>34084.248000000007</v>
      </c>
    </row>
    <row r="46" spans="1:176" ht="15" customHeight="1" x14ac:dyDescent="0.25">
      <c r="B46" s="209">
        <v>2023</v>
      </c>
      <c r="C46" s="210">
        <v>8</v>
      </c>
      <c r="D46" s="50">
        <v>18</v>
      </c>
      <c r="E46" s="49" t="s">
        <v>229</v>
      </c>
      <c r="F46" s="29"/>
      <c r="G46" s="51">
        <v>277986.20416924462</v>
      </c>
      <c r="H46" s="16"/>
      <c r="I46" s="33">
        <v>5</v>
      </c>
      <c r="J46" s="63">
        <v>0</v>
      </c>
      <c r="K46" s="228"/>
      <c r="L46" s="64">
        <v>0</v>
      </c>
      <c r="M46" s="62">
        <v>0</v>
      </c>
      <c r="N46" s="18"/>
      <c r="O46" s="51">
        <v>277986.20416924462</v>
      </c>
      <c r="P46" s="16"/>
      <c r="Q46" s="229"/>
      <c r="R46" s="65">
        <v>7.0000000000000007E-2</v>
      </c>
      <c r="S46" s="62">
        <v>297445.23846109177</v>
      </c>
      <c r="T46" s="16"/>
      <c r="U46" s="63">
        <v>0</v>
      </c>
      <c r="V46" s="45">
        <v>0</v>
      </c>
      <c r="W46" s="230"/>
      <c r="X46" s="45">
        <v>0</v>
      </c>
      <c r="Y46" s="62">
        <v>297445.23846109177</v>
      </c>
      <c r="Z46" s="16"/>
      <c r="AA46" s="63">
        <v>4864.7585729617858</v>
      </c>
      <c r="AB46" s="230"/>
      <c r="AC46" s="45">
        <v>4864.7585729617858</v>
      </c>
      <c r="AD46" s="63">
        <v>3891.8068583694289</v>
      </c>
      <c r="AE46" s="230"/>
      <c r="AF46" s="64">
        <v>3891.8068583694289</v>
      </c>
      <c r="AG46" s="62">
        <v>8756.5654313312152</v>
      </c>
      <c r="AH46" s="38"/>
      <c r="AI46" s="237"/>
      <c r="AJ46" s="236"/>
      <c r="AK46" s="38"/>
      <c r="AL46" s="63">
        <v>486.47585729617862</v>
      </c>
      <c r="AM46" s="64">
        <v>389.18068583694293</v>
      </c>
      <c r="AN46" s="62">
        <v>875.65654313312154</v>
      </c>
      <c r="AP46" s="51">
        <v>7880.9088881980933</v>
      </c>
      <c r="AR46" s="51">
        <v>296569.58191795863</v>
      </c>
      <c r="AS46" s="16"/>
      <c r="AT46" s="231"/>
      <c r="AU46" s="232"/>
      <c r="AV46" s="60">
        <v>689.21140058956826</v>
      </c>
      <c r="AW46" s="60">
        <v>4737.3544052490261</v>
      </c>
      <c r="AX46" s="60">
        <v>6315.2470877637143</v>
      </c>
      <c r="AY46" s="60">
        <v>643.28121126420615</v>
      </c>
      <c r="AZ46" s="60">
        <v>0</v>
      </c>
      <c r="BA46" s="60">
        <v>1804.3563107896325</v>
      </c>
      <c r="BB46" s="60">
        <v>1688.5205071875005</v>
      </c>
      <c r="BC46" s="60">
        <v>789.55906754150408</v>
      </c>
      <c r="BD46" s="60">
        <v>6316.4725403320326</v>
      </c>
      <c r="BE46" s="60">
        <v>321.64060563210307</v>
      </c>
      <c r="BF46" s="60">
        <v>0</v>
      </c>
      <c r="BG46" s="60">
        <v>0</v>
      </c>
      <c r="BH46" s="60">
        <v>257.31248450568245</v>
      </c>
      <c r="BI46" s="60">
        <v>168.85205071875004</v>
      </c>
      <c r="BJ46" s="60">
        <v>0</v>
      </c>
      <c r="BK46" s="60">
        <v>0</v>
      </c>
      <c r="BL46" s="60">
        <v>14452.033288305875</v>
      </c>
      <c r="BM46" s="60">
        <v>137.84228011791365</v>
      </c>
      <c r="BN46" s="60">
        <v>0</v>
      </c>
      <c r="BO46" s="60">
        <v>43872.938899600587</v>
      </c>
      <c r="BP46" s="60">
        <v>1929.8436337926182</v>
      </c>
      <c r="BQ46" s="53">
        <v>1033.8171008843522</v>
      </c>
      <c r="BS46" s="57">
        <v>85158.282874275072</v>
      </c>
      <c r="BT46" s="149">
        <v>-5342.9360197546985</v>
      </c>
      <c r="BU46" s="88">
        <v>8515.8282874275083</v>
      </c>
      <c r="BV46" s="53">
        <v>76642.454586847569</v>
      </c>
      <c r="BW46" s="149">
        <v>-48086.42417779228</v>
      </c>
      <c r="BX46" s="209">
        <v>2023</v>
      </c>
      <c r="BY46" s="210">
        <v>8</v>
      </c>
      <c r="BZ46" s="50">
        <v>18</v>
      </c>
      <c r="CA46" s="49" t="s">
        <v>229</v>
      </c>
      <c r="CB46" s="149"/>
      <c r="CC46" s="51">
        <v>68761.545698649483</v>
      </c>
      <c r="CD46" s="16"/>
      <c r="CE46" s="51">
        <v>257619.49172436987</v>
      </c>
      <c r="CG46" s="51">
        <v>68761.545698649483</v>
      </c>
      <c r="CI46" s="51">
        <v>188857.94602572039</v>
      </c>
      <c r="CK46" s="51">
        <v>0</v>
      </c>
      <c r="CL46" s="18"/>
      <c r="CM46" s="51">
        <v>219927.12733111106</v>
      </c>
      <c r="CN46" s="149">
        <v>0</v>
      </c>
      <c r="CO46" s="51">
        <v>31069.181305390666</v>
      </c>
      <c r="CP46" s="18"/>
      <c r="CQ46" s="63">
        <v>0</v>
      </c>
      <c r="CR46" s="62">
        <v>0</v>
      </c>
      <c r="CT46" s="51">
        <v>219927.12733111106</v>
      </c>
      <c r="CU46" s="16"/>
      <c r="CV46" s="51">
        <v>0</v>
      </c>
      <c r="CW46" s="149">
        <v>0</v>
      </c>
      <c r="CX46" s="211">
        <v>2023</v>
      </c>
      <c r="CY46" s="210">
        <v>8</v>
      </c>
      <c r="CZ46" s="50">
        <v>18</v>
      </c>
      <c r="DA46" s="92" t="s">
        <v>229</v>
      </c>
      <c r="DB46" s="144">
        <v>875.65654313312154</v>
      </c>
      <c r="DC46" s="91">
        <v>0</v>
      </c>
      <c r="DD46" s="45">
        <v>6495.6720000000005</v>
      </c>
      <c r="DE46" s="45">
        <v>216522.40000000002</v>
      </c>
      <c r="DF46" s="46">
        <v>0.03</v>
      </c>
      <c r="DG46" s="45">
        <v>219927.12733111106</v>
      </c>
      <c r="DH46" s="46">
        <v>2.9535565161183816E-2</v>
      </c>
      <c r="DI46" s="62">
        <v>875.65654313312154</v>
      </c>
      <c r="DJ46" s="144">
        <v>8603.3939417408201</v>
      </c>
      <c r="DK46" s="149">
        <v>-5397.8757945755115</v>
      </c>
      <c r="DL46" s="144">
        <v>77430.545475667372</v>
      </c>
      <c r="DM46" s="149">
        <v>-48580.882151179598</v>
      </c>
      <c r="DN46" s="144">
        <v>8515.8282874275083</v>
      </c>
      <c r="DO46" s="149">
        <v>-5342.9360197546985</v>
      </c>
      <c r="DP46" s="144">
        <v>76642.454586847569</v>
      </c>
      <c r="DQ46" s="149">
        <v>-48086.42417779228</v>
      </c>
      <c r="DR46" s="144">
        <v>8603.3939417408201</v>
      </c>
      <c r="DS46" s="149">
        <v>-5397.8757945755115</v>
      </c>
      <c r="DT46" s="144">
        <v>77430.545475667372</v>
      </c>
      <c r="DU46" s="149">
        <v>-48580.882151179598</v>
      </c>
      <c r="DV46" s="149" t="s">
        <v>152</v>
      </c>
      <c r="DW46" s="149">
        <v>618903.68962760037</v>
      </c>
      <c r="DX46" s="149">
        <v>61890.368962760047</v>
      </c>
      <c r="DY46" s="149">
        <v>557013.32066484028</v>
      </c>
      <c r="DZ46" s="149" t="s">
        <v>230</v>
      </c>
      <c r="EA46" s="149">
        <v>219927.12733111106</v>
      </c>
      <c r="EB46" s="149">
        <v>77518.111129980694</v>
      </c>
      <c r="EC46" s="149">
        <v>875.65654313312154</v>
      </c>
      <c r="ED46" s="149">
        <v>0</v>
      </c>
      <c r="EF46" s="149">
        <v>1</v>
      </c>
      <c r="EG46" s="149">
        <v>0</v>
      </c>
      <c r="EH46" s="149">
        <v>0</v>
      </c>
      <c r="EI46" s="149">
        <v>77518.111129980694</v>
      </c>
      <c r="EJ46" s="149">
        <v>8515.8282874275083</v>
      </c>
      <c r="EK46" s="149">
        <v>76642.454586847569</v>
      </c>
      <c r="EL46" s="149">
        <v>76642.454586847569</v>
      </c>
      <c r="EM46" s="149">
        <v>0</v>
      </c>
      <c r="EN46" s="149">
        <v>0</v>
      </c>
      <c r="EO46" s="149">
        <v>0</v>
      </c>
    </row>
    <row r="47" spans="1:176" ht="15" customHeight="1" x14ac:dyDescent="0.25">
      <c r="B47" s="209">
        <v>2024</v>
      </c>
      <c r="C47" s="210">
        <v>9</v>
      </c>
      <c r="D47" s="50">
        <v>19</v>
      </c>
      <c r="E47" s="49" t="s">
        <v>229</v>
      </c>
      <c r="F47" s="29"/>
      <c r="G47" s="51">
        <v>219927.12733111106</v>
      </c>
      <c r="H47" s="16"/>
      <c r="I47" s="33">
        <v>6</v>
      </c>
      <c r="J47" s="63">
        <v>0</v>
      </c>
      <c r="K47" s="228"/>
      <c r="L47" s="64">
        <v>0</v>
      </c>
      <c r="M47" s="62">
        <v>0</v>
      </c>
      <c r="N47" s="18"/>
      <c r="O47" s="51">
        <v>219927.12733111106</v>
      </c>
      <c r="P47" s="16"/>
      <c r="Q47" s="229"/>
      <c r="R47" s="65">
        <v>7.0000000000000007E-2</v>
      </c>
      <c r="S47" s="62">
        <v>235322.02624428883</v>
      </c>
      <c r="T47" s="16"/>
      <c r="U47" s="63">
        <v>0</v>
      </c>
      <c r="V47" s="45">
        <v>0</v>
      </c>
      <c r="W47" s="230"/>
      <c r="X47" s="45">
        <v>0</v>
      </c>
      <c r="Y47" s="62">
        <v>235322.02624428883</v>
      </c>
      <c r="Z47" s="16"/>
      <c r="AA47" s="63">
        <v>3848.7247282944445</v>
      </c>
      <c r="AB47" s="230"/>
      <c r="AC47" s="45">
        <v>3848.7247282944445</v>
      </c>
      <c r="AD47" s="63">
        <v>3078.9797826355557</v>
      </c>
      <c r="AE47" s="230"/>
      <c r="AF47" s="64">
        <v>3078.9797826355557</v>
      </c>
      <c r="AG47" s="62">
        <v>6927.7045109299997</v>
      </c>
      <c r="AH47" s="38"/>
      <c r="AI47" s="237"/>
      <c r="AJ47" s="236"/>
      <c r="AK47" s="38"/>
      <c r="AL47" s="63">
        <v>384.87247282944446</v>
      </c>
      <c r="AM47" s="64">
        <v>307.89797826355561</v>
      </c>
      <c r="AN47" s="62">
        <v>692.77045109300002</v>
      </c>
      <c r="AP47" s="51">
        <v>6234.9340598369999</v>
      </c>
      <c r="AR47" s="51">
        <v>234629.25579319583</v>
      </c>
      <c r="AS47" s="16"/>
      <c r="AT47" s="231"/>
      <c r="AU47" s="232"/>
      <c r="AV47" s="60">
        <v>702.99562860135961</v>
      </c>
      <c r="AW47" s="60">
        <v>4926.8485814589876</v>
      </c>
      <c r="AX47" s="60">
        <v>6694.1619130295376</v>
      </c>
      <c r="AY47" s="60">
        <v>649.71402337684822</v>
      </c>
      <c r="AZ47" s="60">
        <v>0</v>
      </c>
      <c r="BA47" s="60">
        <v>1912.6176894370105</v>
      </c>
      <c r="BB47" s="60">
        <v>1772.9465325468755</v>
      </c>
      <c r="BC47" s="60">
        <v>821.14143024316422</v>
      </c>
      <c r="BD47" s="60">
        <v>6569.1314419453138</v>
      </c>
      <c r="BE47" s="60">
        <v>324.85701168842411</v>
      </c>
      <c r="BF47" s="60">
        <v>0</v>
      </c>
      <c r="BG47" s="60">
        <v>0</v>
      </c>
      <c r="BH47" s="60">
        <v>259.88560935073929</v>
      </c>
      <c r="BI47" s="60">
        <v>177.29465325468755</v>
      </c>
      <c r="BJ47" s="60">
        <v>0</v>
      </c>
      <c r="BK47" s="60">
        <v>0</v>
      </c>
      <c r="BL47" s="60">
        <v>15463.675618487287</v>
      </c>
      <c r="BM47" s="60">
        <v>140.59912572027193</v>
      </c>
      <c r="BN47" s="60">
        <v>0</v>
      </c>
      <c r="BO47" s="60">
        <v>47821.503400564645</v>
      </c>
      <c r="BP47" s="60">
        <v>1949.1420701305444</v>
      </c>
      <c r="BQ47" s="53">
        <v>1054.4934429020393</v>
      </c>
      <c r="BS47" s="57">
        <v>91241.00817273774</v>
      </c>
      <c r="BT47" s="149">
        <v>-5400.5412548373924</v>
      </c>
      <c r="BU47" s="88">
        <v>9124.1008172737747</v>
      </c>
      <c r="BV47" s="53">
        <v>82116.907355463962</v>
      </c>
      <c r="BW47" s="149">
        <v>-48604.871293536526</v>
      </c>
      <c r="BX47" s="209">
        <v>2024</v>
      </c>
      <c r="BY47" s="210">
        <v>9</v>
      </c>
      <c r="BZ47" s="50">
        <v>19</v>
      </c>
      <c r="CA47" s="49" t="s">
        <v>229</v>
      </c>
      <c r="CB47" s="149"/>
      <c r="CC47" s="51">
        <v>75881.973295626958</v>
      </c>
      <c r="CD47" s="16"/>
      <c r="CE47" s="51">
        <v>195092.88008555738</v>
      </c>
      <c r="CG47" s="51">
        <v>75881.973295626958</v>
      </c>
      <c r="CI47" s="51">
        <v>119210.90678993042</v>
      </c>
      <c r="CK47" s="51">
        <v>0</v>
      </c>
      <c r="CL47" s="18"/>
      <c r="CM47" s="51">
        <v>152512.34843773185</v>
      </c>
      <c r="CN47" s="149">
        <v>0</v>
      </c>
      <c r="CO47" s="51">
        <v>33301.441647801432</v>
      </c>
      <c r="CP47" s="18"/>
      <c r="CQ47" s="63">
        <v>0</v>
      </c>
      <c r="CR47" s="62">
        <v>0</v>
      </c>
      <c r="CT47" s="51">
        <v>152512.34843773185</v>
      </c>
      <c r="CU47" s="16"/>
      <c r="CV47" s="51">
        <v>0</v>
      </c>
      <c r="CW47" s="149">
        <v>0</v>
      </c>
      <c r="CX47" s="211">
        <v>2024</v>
      </c>
      <c r="CY47" s="210">
        <v>9</v>
      </c>
      <c r="CZ47" s="50">
        <v>19</v>
      </c>
      <c r="DA47" s="92" t="s">
        <v>229</v>
      </c>
      <c r="DB47" s="144">
        <v>692.77045109300002</v>
      </c>
      <c r="DC47" s="91">
        <v>0</v>
      </c>
      <c r="DD47" s="45">
        <v>6495.6720000000005</v>
      </c>
      <c r="DE47" s="45">
        <v>216522.40000000002</v>
      </c>
      <c r="DF47" s="46">
        <v>0.03</v>
      </c>
      <c r="DG47" s="45">
        <v>152512.34843773185</v>
      </c>
      <c r="DH47" s="46">
        <v>4.2591121745476697E-2</v>
      </c>
      <c r="DI47" s="62">
        <v>692.77045109300002</v>
      </c>
      <c r="DJ47" s="144">
        <v>9193.3778623830749</v>
      </c>
      <c r="DK47" s="149">
        <v>-5441.5462313954877</v>
      </c>
      <c r="DL47" s="144">
        <v>82740.400761447658</v>
      </c>
      <c r="DM47" s="149">
        <v>-48973.916082559379</v>
      </c>
      <c r="DN47" s="144">
        <v>9124.1008172737747</v>
      </c>
      <c r="DO47" s="149">
        <v>-5400.5412548373924</v>
      </c>
      <c r="DP47" s="144">
        <v>82116.907355463962</v>
      </c>
      <c r="DQ47" s="149">
        <v>-48604.871293536526</v>
      </c>
      <c r="DR47" s="144">
        <v>9193.3778623830749</v>
      </c>
      <c r="DS47" s="149">
        <v>-5441.5462313954877</v>
      </c>
      <c r="DT47" s="144">
        <v>82740.400761447658</v>
      </c>
      <c r="DU47" s="149">
        <v>-48973.916082559379</v>
      </c>
      <c r="DV47" s="149" t="s">
        <v>145</v>
      </c>
      <c r="DW47" s="149">
        <v>624390.06528854964</v>
      </c>
      <c r="DX47" s="149">
        <v>62439.006528854981</v>
      </c>
      <c r="DY47" s="149">
        <v>561951.05875969469</v>
      </c>
      <c r="DZ47" s="149" t="s">
        <v>231</v>
      </c>
      <c r="EA47" s="149">
        <v>152512.34843773185</v>
      </c>
      <c r="EB47" s="149">
        <v>82809.677806556967</v>
      </c>
      <c r="EC47" s="149">
        <v>692.77045109300002</v>
      </c>
      <c r="ED47" s="149">
        <v>0</v>
      </c>
      <c r="EF47" s="149">
        <v>1</v>
      </c>
      <c r="EG47" s="149">
        <v>0</v>
      </c>
      <c r="EH47" s="149">
        <v>0</v>
      </c>
      <c r="EI47" s="149">
        <v>82809.677806556967</v>
      </c>
      <c r="EJ47" s="149">
        <v>9124.1008172737747</v>
      </c>
      <c r="EK47" s="149">
        <v>82116.907355463962</v>
      </c>
      <c r="EL47" s="149">
        <v>82116.907355463962</v>
      </c>
      <c r="EM47" s="149">
        <v>0</v>
      </c>
      <c r="EN47" s="149">
        <v>0</v>
      </c>
      <c r="EO47" s="149">
        <v>0</v>
      </c>
    </row>
    <row r="48" spans="1:176" ht="15" customHeight="1" x14ac:dyDescent="0.25">
      <c r="B48" s="209">
        <v>2025</v>
      </c>
      <c r="C48" s="210">
        <v>10</v>
      </c>
      <c r="D48" s="50">
        <v>20</v>
      </c>
      <c r="E48" s="49" t="s">
        <v>229</v>
      </c>
      <c r="F48" s="27"/>
      <c r="G48" s="51">
        <v>152512.34843773185</v>
      </c>
      <c r="H48" s="16"/>
      <c r="I48" s="33">
        <v>7</v>
      </c>
      <c r="J48" s="63">
        <v>0</v>
      </c>
      <c r="K48" s="228"/>
      <c r="L48" s="64">
        <v>0</v>
      </c>
      <c r="M48" s="62">
        <v>0</v>
      </c>
      <c r="N48" s="18"/>
      <c r="O48" s="51">
        <v>152512.34843773185</v>
      </c>
      <c r="P48" s="16"/>
      <c r="Q48" s="229"/>
      <c r="R48" s="65">
        <v>7.0000000000000007E-2</v>
      </c>
      <c r="S48" s="62">
        <v>163188.2128283731</v>
      </c>
      <c r="T48" s="16"/>
      <c r="U48" s="63">
        <v>0</v>
      </c>
      <c r="V48" s="45">
        <v>0</v>
      </c>
      <c r="W48" s="230"/>
      <c r="X48" s="45">
        <v>0</v>
      </c>
      <c r="Y48" s="62">
        <v>163188.2128283731</v>
      </c>
      <c r="Z48" s="16"/>
      <c r="AA48" s="63">
        <v>2668.9660976603118</v>
      </c>
      <c r="AB48" s="230"/>
      <c r="AC48" s="45">
        <v>2668.9660976603118</v>
      </c>
      <c r="AD48" s="63">
        <v>2135.1728781282495</v>
      </c>
      <c r="AE48" s="230"/>
      <c r="AF48" s="64">
        <v>2135.1728781282495</v>
      </c>
      <c r="AG48" s="62">
        <v>4804.1389757885609</v>
      </c>
      <c r="AH48" s="38"/>
      <c r="AI48" s="237"/>
      <c r="AJ48" s="236"/>
      <c r="AK48" s="38"/>
      <c r="AL48" s="63">
        <v>266.89660976603119</v>
      </c>
      <c r="AM48" s="64">
        <v>213.51728781282497</v>
      </c>
      <c r="AN48" s="62">
        <v>480.41389757885617</v>
      </c>
      <c r="AP48" s="51">
        <v>4323.7250782097044</v>
      </c>
      <c r="AR48" s="51">
        <v>162707.79893079423</v>
      </c>
      <c r="AS48" s="16"/>
      <c r="AT48" s="231"/>
      <c r="AU48" s="232"/>
      <c r="AV48" s="60">
        <v>717.05554117338681</v>
      </c>
      <c r="AW48" s="60">
        <v>5123.9225247173472</v>
      </c>
      <c r="AX48" s="60">
        <v>7095.8116278113102</v>
      </c>
      <c r="AY48" s="60">
        <v>656.21116361061672</v>
      </c>
      <c r="AZ48" s="60">
        <v>0</v>
      </c>
      <c r="BA48" s="60">
        <v>2027.3747508032313</v>
      </c>
      <c r="BB48" s="60">
        <v>1861.5938591742192</v>
      </c>
      <c r="BC48" s="60">
        <v>853.98708745289082</v>
      </c>
      <c r="BD48" s="60">
        <v>6831.8966996231266</v>
      </c>
      <c r="BE48" s="60">
        <v>328.10558180530836</v>
      </c>
      <c r="BF48" s="60">
        <v>0</v>
      </c>
      <c r="BG48" s="60">
        <v>0</v>
      </c>
      <c r="BH48" s="60">
        <v>262.48446544424667</v>
      </c>
      <c r="BI48" s="60">
        <v>186.15938591742193</v>
      </c>
      <c r="BJ48" s="60">
        <v>0</v>
      </c>
      <c r="BK48" s="60">
        <v>0</v>
      </c>
      <c r="BL48" s="60">
        <v>16546.132911781398</v>
      </c>
      <c r="BM48" s="60">
        <v>143.41110823467736</v>
      </c>
      <c r="BN48" s="60">
        <v>0</v>
      </c>
      <c r="BO48" s="60">
        <v>52125.438706615467</v>
      </c>
      <c r="BP48" s="60">
        <v>1968.6334908318499</v>
      </c>
      <c r="BQ48" s="53">
        <v>1075.5833117600801</v>
      </c>
      <c r="BS48" s="57">
        <v>97803.80221675658</v>
      </c>
      <c r="BT48" s="149">
        <v>-5461.31323202761</v>
      </c>
      <c r="BU48" s="88">
        <v>9780.3802216756576</v>
      </c>
      <c r="BV48" s="53">
        <v>88023.42199508092</v>
      </c>
      <c r="BW48" s="149">
        <v>-49151.819088248492</v>
      </c>
      <c r="BX48" s="209">
        <v>2025</v>
      </c>
      <c r="BY48" s="210">
        <v>10</v>
      </c>
      <c r="BZ48" s="50">
        <v>20</v>
      </c>
      <c r="CA48" s="49" t="s">
        <v>229</v>
      </c>
      <c r="CB48" s="149"/>
      <c r="CC48" s="51">
        <v>83699.696916871209</v>
      </c>
      <c r="CD48" s="16"/>
      <c r="CE48" s="51">
        <v>123534.63186814013</v>
      </c>
      <c r="CG48" s="51">
        <v>83699.696916871209</v>
      </c>
      <c r="CI48" s="51">
        <v>39834.934951268922</v>
      </c>
      <c r="CK48" s="51">
        <v>0</v>
      </c>
      <c r="CL48" s="18"/>
      <c r="CM48" s="51">
        <v>74684.376935713313</v>
      </c>
      <c r="CN48" s="149">
        <v>0</v>
      </c>
      <c r="CO48" s="51">
        <v>34849.441984444391</v>
      </c>
      <c r="CP48" s="18"/>
      <c r="CQ48" s="63">
        <v>0</v>
      </c>
      <c r="CR48" s="62">
        <v>0</v>
      </c>
      <c r="CT48" s="51">
        <v>74684.376935713313</v>
      </c>
      <c r="CU48" s="16"/>
      <c r="CV48" s="51">
        <v>0</v>
      </c>
      <c r="CW48" s="149">
        <v>0</v>
      </c>
      <c r="CX48" s="211">
        <v>2025</v>
      </c>
      <c r="CY48" s="210">
        <v>10</v>
      </c>
      <c r="CZ48" s="50">
        <v>20</v>
      </c>
      <c r="DA48" s="92" t="s">
        <v>229</v>
      </c>
      <c r="DB48" s="144">
        <v>480.41389757885617</v>
      </c>
      <c r="DC48" s="91">
        <v>0</v>
      </c>
      <c r="DD48" s="45">
        <v>6495.6720000000005</v>
      </c>
      <c r="DE48" s="45">
        <v>216522.40000000002</v>
      </c>
      <c r="DF48" s="46">
        <v>0.03</v>
      </c>
      <c r="DG48" s="45">
        <v>74684.376935713313</v>
      </c>
      <c r="DH48" s="46">
        <v>8.6974977451995533E-2</v>
      </c>
      <c r="DI48" s="62">
        <v>480.41389757885617</v>
      </c>
      <c r="DJ48" s="144">
        <v>9828.4216114335431</v>
      </c>
      <c r="DK48" s="149">
        <v>-5488.1392931441569</v>
      </c>
      <c r="DL48" s="144">
        <v>88455.794502901888</v>
      </c>
      <c r="DM48" s="149">
        <v>-49393.253638297407</v>
      </c>
      <c r="DN48" s="144">
        <v>9780.3802216756576</v>
      </c>
      <c r="DO48" s="149">
        <v>-5461.31323202761</v>
      </c>
      <c r="DP48" s="144">
        <v>88023.42199508092</v>
      </c>
      <c r="DQ48" s="149">
        <v>-49151.819088248492</v>
      </c>
      <c r="DR48" s="144">
        <v>9828.4216114335431</v>
      </c>
      <c r="DS48" s="149">
        <v>-5488.1392931441569</v>
      </c>
      <c r="DT48" s="144">
        <v>88455.794502901888</v>
      </c>
      <c r="DU48" s="149">
        <v>-49393.253638297407</v>
      </c>
      <c r="DZ48" s="149" t="s">
        <v>232</v>
      </c>
      <c r="EA48" s="149">
        <v>74684.376935713313</v>
      </c>
      <c r="EB48" s="149">
        <v>88503.835892659772</v>
      </c>
      <c r="EC48" s="149">
        <v>480.41389757885617</v>
      </c>
      <c r="ED48" s="149">
        <v>0</v>
      </c>
      <c r="EF48" s="149">
        <v>1</v>
      </c>
      <c r="EG48" s="149">
        <v>0</v>
      </c>
      <c r="EH48" s="149">
        <v>0</v>
      </c>
      <c r="EI48" s="149">
        <v>88503.835892659772</v>
      </c>
      <c r="EJ48" s="149">
        <v>9780.3802216756576</v>
      </c>
      <c r="EK48" s="149">
        <v>88023.42199508092</v>
      </c>
      <c r="EL48" s="149">
        <v>88023.42199508092</v>
      </c>
      <c r="EM48" s="149">
        <v>0</v>
      </c>
      <c r="EN48" s="149">
        <v>0</v>
      </c>
      <c r="EO48" s="149">
        <v>0</v>
      </c>
    </row>
    <row r="49" spans="2:145" ht="15" customHeight="1" x14ac:dyDescent="0.25">
      <c r="B49" s="209">
        <v>2026</v>
      </c>
      <c r="C49" s="210">
        <v>11</v>
      </c>
      <c r="D49" s="50">
        <v>21</v>
      </c>
      <c r="E49" s="49" t="s">
        <v>229</v>
      </c>
      <c r="F49" s="29"/>
      <c r="G49" s="51">
        <v>74684.376935713313</v>
      </c>
      <c r="H49" s="16"/>
      <c r="I49" s="33">
        <v>8</v>
      </c>
      <c r="J49" s="63">
        <v>0</v>
      </c>
      <c r="K49" s="228"/>
      <c r="L49" s="64">
        <v>0</v>
      </c>
      <c r="M49" s="62">
        <v>0</v>
      </c>
      <c r="N49" s="18"/>
      <c r="O49" s="51">
        <v>74684.376935713313</v>
      </c>
      <c r="P49" s="16"/>
      <c r="Q49" s="229"/>
      <c r="R49" s="65">
        <v>7.0000000000000007E-2</v>
      </c>
      <c r="S49" s="62">
        <v>79912.283321213254</v>
      </c>
      <c r="T49" s="16"/>
      <c r="U49" s="63">
        <v>0</v>
      </c>
      <c r="V49" s="45">
        <v>0</v>
      </c>
      <c r="W49" s="230"/>
      <c r="X49" s="45">
        <v>0</v>
      </c>
      <c r="Y49" s="62">
        <v>79912.283321213254</v>
      </c>
      <c r="Z49" s="16"/>
      <c r="AA49" s="63">
        <v>1306.9765963749851</v>
      </c>
      <c r="AB49" s="230"/>
      <c r="AC49" s="45">
        <v>1306.9765963749851</v>
      </c>
      <c r="AD49" s="63">
        <v>1045.581277099988</v>
      </c>
      <c r="AE49" s="230"/>
      <c r="AF49" s="64">
        <v>1045.581277099988</v>
      </c>
      <c r="AG49" s="62">
        <v>2352.5578734749733</v>
      </c>
      <c r="AH49" s="38"/>
      <c r="AI49" s="237"/>
      <c r="AJ49" s="236"/>
      <c r="AK49" s="38"/>
      <c r="AL49" s="63">
        <v>130.6976596374985</v>
      </c>
      <c r="AM49" s="64">
        <v>104.55812770999881</v>
      </c>
      <c r="AN49" s="62">
        <v>235.25578734749732</v>
      </c>
      <c r="AP49" s="51">
        <v>2117.3020861274758</v>
      </c>
      <c r="AR49" s="51">
        <v>79677.027533865752</v>
      </c>
      <c r="AS49" s="16"/>
      <c r="AT49" s="231"/>
      <c r="AU49" s="232"/>
      <c r="AV49" s="60">
        <v>731.39665199685453</v>
      </c>
      <c r="AW49" s="60">
        <v>5328.8794257060408</v>
      </c>
      <c r="AX49" s="60">
        <v>7521.5603254799889</v>
      </c>
      <c r="AY49" s="60">
        <v>662.77327524672285</v>
      </c>
      <c r="AZ49" s="60">
        <v>0</v>
      </c>
      <c r="BA49" s="60">
        <v>2149.0172358514255</v>
      </c>
      <c r="BB49" s="60">
        <v>1954.6735521329304</v>
      </c>
      <c r="BC49" s="60">
        <v>888.14657095100654</v>
      </c>
      <c r="BD49" s="60">
        <v>7105.1725676080523</v>
      </c>
      <c r="BE49" s="60">
        <v>331.38663762336142</v>
      </c>
      <c r="BF49" s="60">
        <v>0</v>
      </c>
      <c r="BG49" s="60">
        <v>0</v>
      </c>
      <c r="BH49" s="60">
        <v>265.10931009868915</v>
      </c>
      <c r="BI49" s="60">
        <v>195.46735521329305</v>
      </c>
      <c r="BJ49" s="60">
        <v>0</v>
      </c>
      <c r="BK49" s="60">
        <v>0</v>
      </c>
      <c r="BL49" s="60">
        <v>17704.362215606096</v>
      </c>
      <c r="BM49" s="60">
        <v>146.27933039937091</v>
      </c>
      <c r="BN49" s="60">
        <v>0</v>
      </c>
      <c r="BO49" s="60">
        <v>56816.728190210866</v>
      </c>
      <c r="BP49" s="60">
        <v>1988.3198257401684</v>
      </c>
      <c r="BQ49" s="53">
        <v>1097.0949779952816</v>
      </c>
      <c r="BS49" s="57">
        <v>104886.36744786015</v>
      </c>
      <c r="BT49" s="149">
        <v>-5525.2829955174475</v>
      </c>
      <c r="BU49" s="88">
        <v>10488.636744786016</v>
      </c>
      <c r="BV49" s="53">
        <v>94397.730703074136</v>
      </c>
      <c r="BW49" s="149">
        <v>-49727.546959657026</v>
      </c>
      <c r="BX49" s="209">
        <v>2026</v>
      </c>
      <c r="BY49" s="210">
        <v>11</v>
      </c>
      <c r="BZ49" s="50">
        <v>21</v>
      </c>
      <c r="CA49" s="49" t="s">
        <v>229</v>
      </c>
      <c r="CB49" s="149"/>
      <c r="CC49" s="51">
        <v>92280.428616946665</v>
      </c>
      <c r="CD49" s="16"/>
      <c r="CE49" s="51">
        <v>41952.2370373964</v>
      </c>
      <c r="CG49" s="51">
        <v>41952.2370373964</v>
      </c>
      <c r="CI49" s="51">
        <v>0</v>
      </c>
      <c r="CK49" s="51">
        <v>37724.790496469352</v>
      </c>
      <c r="CL49" s="18"/>
      <c r="CM49" s="51">
        <v>0</v>
      </c>
      <c r="CN49" s="149">
        <v>0</v>
      </c>
      <c r="CO49" s="51">
        <v>0</v>
      </c>
      <c r="CP49" s="18"/>
      <c r="CQ49" s="63">
        <v>0</v>
      </c>
      <c r="CR49" s="62">
        <v>0</v>
      </c>
      <c r="CT49" s="51">
        <v>0</v>
      </c>
      <c r="CU49" s="16"/>
      <c r="CV49" s="51">
        <v>12603.401083080913</v>
      </c>
      <c r="CW49" s="149">
        <v>-6639.3144680742644</v>
      </c>
      <c r="CX49" s="211">
        <v>2026</v>
      </c>
      <c r="CY49" s="210">
        <v>11</v>
      </c>
      <c r="CZ49" s="50">
        <v>21</v>
      </c>
      <c r="DA49" s="92" t="s">
        <v>229</v>
      </c>
      <c r="DB49" s="144">
        <v>235.25578734749732</v>
      </c>
      <c r="DC49" s="91">
        <v>0</v>
      </c>
      <c r="DD49" s="45">
        <v>0</v>
      </c>
      <c r="DE49" s="45">
        <v>0</v>
      </c>
      <c r="DF49" s="46">
        <v>0</v>
      </c>
      <c r="DG49" s="45">
        <v>0</v>
      </c>
      <c r="DH49" s="46">
        <v>0</v>
      </c>
      <c r="DI49" s="62">
        <v>235.25578734749732</v>
      </c>
      <c r="DJ49" s="144">
        <v>10512.162323520766</v>
      </c>
      <c r="DK49" s="149">
        <v>-5537.6759769225328</v>
      </c>
      <c r="DL49" s="144">
        <v>94609.460911686881</v>
      </c>
      <c r="DM49" s="149">
        <v>-49839.083792302787</v>
      </c>
      <c r="DN49" s="144">
        <v>10488.636744786016</v>
      </c>
      <c r="DO49" s="149">
        <v>-5525.2829955174475</v>
      </c>
      <c r="DP49" s="144">
        <v>94397.730703074136</v>
      </c>
      <c r="DQ49" s="149">
        <v>-49727.546959657026</v>
      </c>
      <c r="DR49" s="144">
        <v>10512.162323520766</v>
      </c>
      <c r="DS49" s="149">
        <v>-5537.6759769225328</v>
      </c>
      <c r="DT49" s="144">
        <v>94609.460911686881</v>
      </c>
      <c r="DU49" s="149">
        <v>-49839.083792302787</v>
      </c>
      <c r="DV49" s="149" t="s">
        <v>111</v>
      </c>
      <c r="DW49" s="149">
        <v>329855.13647932606</v>
      </c>
      <c r="DX49" s="149">
        <v>32985.51364793261</v>
      </c>
      <c r="DY49" s="149">
        <v>296869.62283139344</v>
      </c>
      <c r="DZ49" s="149" t="s">
        <v>233</v>
      </c>
      <c r="EA49" s="149">
        <v>0</v>
      </c>
      <c r="EB49" s="149">
        <v>94632.986490421637</v>
      </c>
      <c r="EC49" s="149">
        <v>235.25578734749732</v>
      </c>
      <c r="ED49" s="149">
        <v>12603.401083080913</v>
      </c>
      <c r="EF49" s="149">
        <v>1</v>
      </c>
      <c r="EG49" s="149">
        <v>0</v>
      </c>
      <c r="EH49" s="149">
        <v>0</v>
      </c>
      <c r="EI49" s="149">
        <v>94632.986490421637</v>
      </c>
      <c r="EJ49" s="149">
        <v>10488.636744786016</v>
      </c>
      <c r="EK49" s="149">
        <v>94397.730703074136</v>
      </c>
      <c r="EL49" s="149">
        <v>81794.329619993223</v>
      </c>
      <c r="EM49" s="149">
        <v>12603.401083080913</v>
      </c>
      <c r="EN49" s="149">
        <v>0</v>
      </c>
      <c r="EO49" s="149">
        <v>0</v>
      </c>
    </row>
    <row r="50" spans="2:145" ht="15" customHeight="1" x14ac:dyDescent="0.25">
      <c r="B50" s="209">
        <v>2027</v>
      </c>
      <c r="C50" s="210">
        <v>12</v>
      </c>
      <c r="D50" s="50">
        <v>22</v>
      </c>
      <c r="E50" s="49" t="s">
        <v>229</v>
      </c>
      <c r="F50" s="29"/>
      <c r="G50" s="51">
        <v>0</v>
      </c>
      <c r="H50" s="16"/>
      <c r="I50" s="33">
        <v>9</v>
      </c>
      <c r="J50" s="63">
        <v>0</v>
      </c>
      <c r="K50" s="228"/>
      <c r="L50" s="64">
        <v>0</v>
      </c>
      <c r="M50" s="62">
        <v>0</v>
      </c>
      <c r="N50" s="18"/>
      <c r="O50" s="51">
        <v>0</v>
      </c>
      <c r="P50" s="16"/>
      <c r="Q50" s="229"/>
      <c r="R50" s="65">
        <v>7.0000000000000007E-2</v>
      </c>
      <c r="S50" s="62">
        <v>0</v>
      </c>
      <c r="T50" s="16"/>
      <c r="U50" s="63">
        <v>0</v>
      </c>
      <c r="V50" s="45">
        <v>0</v>
      </c>
      <c r="W50" s="230"/>
      <c r="X50" s="45">
        <v>0</v>
      </c>
      <c r="Y50" s="62">
        <v>0</v>
      </c>
      <c r="Z50" s="16"/>
      <c r="AA50" s="63">
        <v>0</v>
      </c>
      <c r="AB50" s="230"/>
      <c r="AC50" s="45">
        <v>0</v>
      </c>
      <c r="AD50" s="63">
        <v>0</v>
      </c>
      <c r="AE50" s="230"/>
      <c r="AF50" s="64">
        <v>0</v>
      </c>
      <c r="AG50" s="62">
        <v>0</v>
      </c>
      <c r="AH50" s="38"/>
      <c r="AI50" s="237"/>
      <c r="AJ50" s="236"/>
      <c r="AK50" s="38"/>
      <c r="AL50" s="63">
        <v>0</v>
      </c>
      <c r="AM50" s="64">
        <v>0</v>
      </c>
      <c r="AN50" s="62">
        <v>0</v>
      </c>
      <c r="AP50" s="51">
        <v>0</v>
      </c>
      <c r="AR50" s="51">
        <v>0</v>
      </c>
      <c r="AS50" s="16"/>
      <c r="AT50" s="231"/>
      <c r="AU50" s="232"/>
      <c r="AV50" s="60">
        <v>746.02458503679168</v>
      </c>
      <c r="AW50" s="60">
        <v>5542.034602734283</v>
      </c>
      <c r="AX50" s="60">
        <v>7972.8539450087883</v>
      </c>
      <c r="AY50" s="60">
        <v>669.40100799919003</v>
      </c>
      <c r="AZ50" s="60">
        <v>0</v>
      </c>
      <c r="BA50" s="60">
        <v>2277.9582700025112</v>
      </c>
      <c r="BB50" s="60">
        <v>2052.4072297395769</v>
      </c>
      <c r="BC50" s="60">
        <v>923.67243378904686</v>
      </c>
      <c r="BD50" s="60">
        <v>7389.3794703123749</v>
      </c>
      <c r="BE50" s="60">
        <v>334.70050399959501</v>
      </c>
      <c r="BF50" s="60">
        <v>0</v>
      </c>
      <c r="BG50" s="60">
        <v>0</v>
      </c>
      <c r="BH50" s="60">
        <v>267.76040319967603</v>
      </c>
      <c r="BI50" s="60">
        <v>205.2407229739577</v>
      </c>
      <c r="BJ50" s="60">
        <v>0</v>
      </c>
      <c r="BK50" s="60">
        <v>0</v>
      </c>
      <c r="BL50" s="60">
        <v>18943.667570698522</v>
      </c>
      <c r="BM50" s="60">
        <v>149.20491700735832</v>
      </c>
      <c r="BN50" s="60">
        <v>0</v>
      </c>
      <c r="BO50" s="60">
        <v>61930.233727329847</v>
      </c>
      <c r="BP50" s="60">
        <v>2008.2030239975702</v>
      </c>
      <c r="BQ50" s="53">
        <v>1119.0368775551872</v>
      </c>
      <c r="BS50" s="57">
        <v>112531.77929138429</v>
      </c>
      <c r="BT50" s="149">
        <v>-5592.4846736626741</v>
      </c>
      <c r="BU50" s="88">
        <v>11253.17792913843</v>
      </c>
      <c r="BV50" s="53">
        <v>101278.60136224586</v>
      </c>
      <c r="BW50" s="149">
        <v>-50332.362062964057</v>
      </c>
      <c r="BX50" s="209">
        <v>2027</v>
      </c>
      <c r="BY50" s="210">
        <v>12</v>
      </c>
      <c r="BZ50" s="50">
        <v>22</v>
      </c>
      <c r="CA50" s="49" t="s">
        <v>229</v>
      </c>
      <c r="CB50" s="149"/>
      <c r="CC50" s="51">
        <v>101278.60136224586</v>
      </c>
      <c r="CD50" s="16"/>
      <c r="CE50" s="51">
        <v>0</v>
      </c>
      <c r="CG50" s="51">
        <v>0</v>
      </c>
      <c r="CI50" s="51">
        <v>0</v>
      </c>
      <c r="CK50" s="51">
        <v>0</v>
      </c>
      <c r="CL50" s="18"/>
      <c r="CM50" s="51">
        <v>0</v>
      </c>
      <c r="CN50" s="149">
        <v>0</v>
      </c>
      <c r="CO50" s="51">
        <v>0</v>
      </c>
      <c r="CP50" s="18"/>
      <c r="CQ50" s="63">
        <v>0</v>
      </c>
      <c r="CR50" s="62">
        <v>0</v>
      </c>
      <c r="CT50" s="51">
        <v>0</v>
      </c>
      <c r="CU50" s="16"/>
      <c r="CV50" s="51">
        <v>101278.60136224586</v>
      </c>
      <c r="CW50" s="149">
        <v>-50332.362062964057</v>
      </c>
      <c r="CX50" s="211">
        <v>2027</v>
      </c>
      <c r="CY50" s="210">
        <v>12</v>
      </c>
      <c r="CZ50" s="50">
        <v>22</v>
      </c>
      <c r="DA50" s="92" t="s">
        <v>229</v>
      </c>
      <c r="DB50" s="144">
        <v>0</v>
      </c>
      <c r="DC50" s="91">
        <v>0</v>
      </c>
      <c r="DD50" s="45">
        <v>0</v>
      </c>
      <c r="DE50" s="45">
        <v>0</v>
      </c>
      <c r="DF50" s="46">
        <v>0</v>
      </c>
      <c r="DG50" s="45">
        <v>0</v>
      </c>
      <c r="DH50" s="46">
        <v>0</v>
      </c>
      <c r="DI50" s="62">
        <v>0</v>
      </c>
      <c r="DJ50" s="144">
        <v>11253.17792913843</v>
      </c>
      <c r="DK50" s="149">
        <v>-5592.4846736626741</v>
      </c>
      <c r="DL50" s="144">
        <v>101278.60136224586</v>
      </c>
      <c r="DM50" s="149">
        <v>-50332.362062964057</v>
      </c>
      <c r="DN50" s="144">
        <v>11253.17792913843</v>
      </c>
      <c r="DO50" s="149">
        <v>-5592.4846736626741</v>
      </c>
      <c r="DP50" s="144">
        <v>101278.60136224586</v>
      </c>
      <c r="DQ50" s="149">
        <v>-50332.362062964057</v>
      </c>
      <c r="DR50" s="144">
        <v>11253.17792913843</v>
      </c>
      <c r="DS50" s="149">
        <v>-5592.4846736626741</v>
      </c>
      <c r="DT50" s="144">
        <v>101278.60136224586</v>
      </c>
      <c r="DU50" s="149">
        <v>-50332.362062964057</v>
      </c>
      <c r="DV50" s="149" t="s">
        <v>156</v>
      </c>
      <c r="DW50" s="149">
        <v>333626.49605594622</v>
      </c>
      <c r="DX50" s="149">
        <v>33362.649605594626</v>
      </c>
      <c r="DY50" s="149">
        <v>300263.84645035159</v>
      </c>
      <c r="DZ50" s="149" t="s">
        <v>234</v>
      </c>
      <c r="EA50" s="149">
        <v>0</v>
      </c>
      <c r="EB50" s="149">
        <v>101278.60136224586</v>
      </c>
      <c r="EC50" s="149">
        <v>0</v>
      </c>
      <c r="ED50" s="149">
        <v>101278.60136224586</v>
      </c>
      <c r="EF50" s="149">
        <v>1</v>
      </c>
      <c r="EG50" s="149">
        <v>0</v>
      </c>
      <c r="EH50" s="149">
        <v>0</v>
      </c>
      <c r="EI50" s="149">
        <v>101278.60136224586</v>
      </c>
      <c r="EJ50" s="149">
        <v>11253.17792913843</v>
      </c>
      <c r="EK50" s="149">
        <v>101278.60136224586</v>
      </c>
      <c r="EL50" s="149">
        <v>0</v>
      </c>
      <c r="EM50" s="149">
        <v>101278.60136224586</v>
      </c>
      <c r="EN50" s="149">
        <v>0</v>
      </c>
      <c r="EO50" s="149">
        <v>0</v>
      </c>
    </row>
    <row r="51" spans="2:145" ht="15" customHeight="1" x14ac:dyDescent="0.25">
      <c r="B51" s="209">
        <v>2028</v>
      </c>
      <c r="C51" s="210">
        <v>13</v>
      </c>
      <c r="D51" s="50">
        <v>23</v>
      </c>
      <c r="E51" s="49" t="s">
        <v>229</v>
      </c>
      <c r="F51" s="29"/>
      <c r="G51" s="51">
        <v>0</v>
      </c>
      <c r="H51" s="16"/>
      <c r="I51" s="33">
        <v>10</v>
      </c>
      <c r="J51" s="63">
        <v>0</v>
      </c>
      <c r="K51" s="228"/>
      <c r="L51" s="64">
        <v>0</v>
      </c>
      <c r="M51" s="62">
        <v>0</v>
      </c>
      <c r="N51" s="18"/>
      <c r="O51" s="51">
        <v>0</v>
      </c>
      <c r="P51" s="16"/>
      <c r="Q51" s="229"/>
      <c r="R51" s="65">
        <v>7.0000000000000007E-2</v>
      </c>
      <c r="S51" s="62">
        <v>0</v>
      </c>
      <c r="T51" s="16"/>
      <c r="U51" s="63">
        <v>0</v>
      </c>
      <c r="V51" s="45">
        <v>0</v>
      </c>
      <c r="W51" s="230"/>
      <c r="X51" s="45">
        <v>0</v>
      </c>
      <c r="Y51" s="62">
        <v>0</v>
      </c>
      <c r="Z51" s="16"/>
      <c r="AA51" s="63">
        <v>0</v>
      </c>
      <c r="AB51" s="230"/>
      <c r="AC51" s="45">
        <v>0</v>
      </c>
      <c r="AD51" s="63">
        <v>0</v>
      </c>
      <c r="AE51" s="230"/>
      <c r="AF51" s="64">
        <v>0</v>
      </c>
      <c r="AG51" s="62">
        <v>0</v>
      </c>
      <c r="AH51" s="38"/>
      <c r="AI51" s="237"/>
      <c r="AJ51" s="236"/>
      <c r="AK51" s="38"/>
      <c r="AL51" s="63">
        <v>0</v>
      </c>
      <c r="AM51" s="64">
        <v>0</v>
      </c>
      <c r="AN51" s="62">
        <v>0</v>
      </c>
      <c r="AP51" s="51">
        <v>0</v>
      </c>
      <c r="AR51" s="51">
        <v>0</v>
      </c>
      <c r="AS51" s="16"/>
      <c r="AT51" s="231"/>
      <c r="AU51" s="232"/>
      <c r="AV51" s="60">
        <v>760.94507673752753</v>
      </c>
      <c r="AW51" s="60">
        <v>5763.7159868436547</v>
      </c>
      <c r="AX51" s="60">
        <v>8451.2251817093165</v>
      </c>
      <c r="AY51" s="60">
        <v>676.09501807918195</v>
      </c>
      <c r="AZ51" s="60">
        <v>0</v>
      </c>
      <c r="BA51" s="60">
        <v>2414.6357662026621</v>
      </c>
      <c r="BB51" s="60">
        <v>2155.0275912265561</v>
      </c>
      <c r="BC51" s="60">
        <v>960.61933114060878</v>
      </c>
      <c r="BD51" s="60">
        <v>7684.9546491248702</v>
      </c>
      <c r="BE51" s="60">
        <v>338.04750903959098</v>
      </c>
      <c r="BF51" s="60">
        <v>0</v>
      </c>
      <c r="BG51" s="60">
        <v>0</v>
      </c>
      <c r="BH51" s="60">
        <v>270.43800723167277</v>
      </c>
      <c r="BI51" s="60">
        <v>215.50275912265559</v>
      </c>
      <c r="BJ51" s="60">
        <v>0</v>
      </c>
      <c r="BK51" s="60">
        <v>0</v>
      </c>
      <c r="BL51" s="60">
        <v>20269.72430064742</v>
      </c>
      <c r="BM51" s="60">
        <v>152.18901534750549</v>
      </c>
      <c r="BN51" s="60">
        <v>0</v>
      </c>
      <c r="BO51" s="60">
        <v>67503.954762789537</v>
      </c>
      <c r="BP51" s="60">
        <v>2028.2850542375459</v>
      </c>
      <c r="BQ51" s="53">
        <v>1141.4176151062909</v>
      </c>
      <c r="BS51" s="57">
        <v>120786.77762458661</v>
      </c>
      <c r="BT51" s="149">
        <v>-5662.9554721327813</v>
      </c>
      <c r="BU51" s="88">
        <v>12078.677762458661</v>
      </c>
      <c r="BV51" s="53">
        <v>108708.09986212794</v>
      </c>
      <c r="BW51" s="149">
        <v>-50966.599249195031</v>
      </c>
      <c r="BX51" s="209">
        <v>2028</v>
      </c>
      <c r="BY51" s="210">
        <v>13</v>
      </c>
      <c r="BZ51" s="50">
        <v>23</v>
      </c>
      <c r="CA51" s="49" t="s">
        <v>229</v>
      </c>
      <c r="CB51" s="149"/>
      <c r="CC51" s="51">
        <v>108708.09986212794</v>
      </c>
      <c r="CD51" s="16"/>
      <c r="CE51" s="51">
        <v>0</v>
      </c>
      <c r="CG51" s="51">
        <v>0</v>
      </c>
      <c r="CI51" s="51">
        <v>0</v>
      </c>
      <c r="CK51" s="51">
        <v>0</v>
      </c>
      <c r="CL51" s="18"/>
      <c r="CM51" s="51">
        <v>0</v>
      </c>
      <c r="CN51" s="149">
        <v>0</v>
      </c>
      <c r="CO51" s="51">
        <v>0</v>
      </c>
      <c r="CP51" s="18"/>
      <c r="CQ51" s="63">
        <v>0</v>
      </c>
      <c r="CR51" s="62">
        <v>0</v>
      </c>
      <c r="CT51" s="51">
        <v>0</v>
      </c>
      <c r="CU51" s="16"/>
      <c r="CV51" s="51">
        <v>108708.09986212794</v>
      </c>
      <c r="CW51" s="149">
        <v>-50966.599249195031</v>
      </c>
      <c r="CX51" s="211">
        <v>2028</v>
      </c>
      <c r="CY51" s="210">
        <v>13</v>
      </c>
      <c r="CZ51" s="50">
        <v>23</v>
      </c>
      <c r="DA51" s="92" t="s">
        <v>229</v>
      </c>
      <c r="DB51" s="144">
        <v>0</v>
      </c>
      <c r="DC51" s="91">
        <v>0</v>
      </c>
      <c r="DD51" s="45">
        <v>0</v>
      </c>
      <c r="DE51" s="45">
        <v>0</v>
      </c>
      <c r="DF51" s="46">
        <v>0</v>
      </c>
      <c r="DG51" s="45">
        <v>0</v>
      </c>
      <c r="DH51" s="46">
        <v>0</v>
      </c>
      <c r="DI51" s="62">
        <v>0</v>
      </c>
      <c r="DJ51" s="144">
        <v>12078.677762458661</v>
      </c>
      <c r="DK51" s="149">
        <v>-5662.9554721327813</v>
      </c>
      <c r="DL51" s="144">
        <v>108708.09986212794</v>
      </c>
      <c r="DM51" s="149">
        <v>-50966.599249195031</v>
      </c>
      <c r="DN51" s="144">
        <v>12078.677762458661</v>
      </c>
      <c r="DO51" s="149">
        <v>-5662.9554721327813</v>
      </c>
      <c r="DP51" s="144">
        <v>108708.09986212794</v>
      </c>
      <c r="DQ51" s="149">
        <v>-50966.599249195031</v>
      </c>
      <c r="DR51" s="144">
        <v>12078.677762458661</v>
      </c>
      <c r="DS51" s="149">
        <v>-5662.9554721327813</v>
      </c>
      <c r="DT51" s="144">
        <v>108708.09986212794</v>
      </c>
      <c r="DU51" s="149">
        <v>-50966.599249195031</v>
      </c>
      <c r="DV51" s="149" t="s">
        <v>155</v>
      </c>
      <c r="DW51" s="149">
        <v>335095.79301161977</v>
      </c>
      <c r="DX51" s="149">
        <v>33509.579301161983</v>
      </c>
      <c r="DY51" s="149">
        <v>301586.21371045779</v>
      </c>
      <c r="DZ51" s="149" t="s">
        <v>235</v>
      </c>
      <c r="EA51" s="149">
        <v>0</v>
      </c>
      <c r="EB51" s="149">
        <v>108708.09986212794</v>
      </c>
      <c r="EC51" s="149">
        <v>0</v>
      </c>
      <c r="ED51" s="149">
        <v>108708.09986212794</v>
      </c>
      <c r="EF51" s="149">
        <v>1</v>
      </c>
      <c r="EG51" s="149">
        <v>0</v>
      </c>
      <c r="EH51" s="149">
        <v>0</v>
      </c>
      <c r="EI51" s="149">
        <v>108708.09986212794</v>
      </c>
      <c r="EJ51" s="149">
        <v>12078.677762458661</v>
      </c>
      <c r="EK51" s="149">
        <v>108708.09986212794</v>
      </c>
      <c r="EL51" s="149">
        <v>0</v>
      </c>
      <c r="EM51" s="149">
        <v>108708.09986212794</v>
      </c>
      <c r="EN51" s="149">
        <v>0</v>
      </c>
      <c r="EO51" s="149">
        <v>0</v>
      </c>
    </row>
    <row r="52" spans="2:145" ht="15" customHeight="1" x14ac:dyDescent="0.25">
      <c r="B52" s="209">
        <v>2029</v>
      </c>
      <c r="C52" s="210">
        <v>14</v>
      </c>
      <c r="D52" s="50">
        <v>24</v>
      </c>
      <c r="E52" s="49" t="s">
        <v>236</v>
      </c>
      <c r="F52" s="29"/>
      <c r="G52" s="51">
        <v>0</v>
      </c>
      <c r="H52" s="16"/>
      <c r="I52" s="33">
        <v>11</v>
      </c>
      <c r="J52" s="63">
        <v>0</v>
      </c>
      <c r="K52" s="228"/>
      <c r="L52" s="64">
        <v>0</v>
      </c>
      <c r="M52" s="62">
        <v>0</v>
      </c>
      <c r="N52" s="18"/>
      <c r="O52" s="51">
        <v>0</v>
      </c>
      <c r="P52" s="16"/>
      <c r="Q52" s="229"/>
      <c r="R52" s="65">
        <v>7.0000000000000007E-2</v>
      </c>
      <c r="S52" s="62">
        <v>0</v>
      </c>
      <c r="T52" s="16"/>
      <c r="U52" s="63">
        <v>0</v>
      </c>
      <c r="V52" s="45">
        <v>0</v>
      </c>
      <c r="W52" s="230"/>
      <c r="X52" s="45">
        <v>0</v>
      </c>
      <c r="Y52" s="62">
        <v>0</v>
      </c>
      <c r="Z52" s="16"/>
      <c r="AA52" s="63">
        <v>0</v>
      </c>
      <c r="AB52" s="230"/>
      <c r="AC52" s="45">
        <v>0</v>
      </c>
      <c r="AD52" s="63">
        <v>0</v>
      </c>
      <c r="AE52" s="230"/>
      <c r="AF52" s="64">
        <v>0</v>
      </c>
      <c r="AG52" s="62">
        <v>0</v>
      </c>
      <c r="AH52" s="38"/>
      <c r="AI52" s="237"/>
      <c r="AJ52" s="236"/>
      <c r="AK52" s="38"/>
      <c r="AL52" s="63">
        <v>0</v>
      </c>
      <c r="AM52" s="64">
        <v>0</v>
      </c>
      <c r="AN52" s="62">
        <v>0</v>
      </c>
      <c r="AP52" s="51">
        <v>0</v>
      </c>
      <c r="AR52" s="51">
        <v>0</v>
      </c>
      <c r="AS52" s="16"/>
      <c r="AT52" s="231"/>
      <c r="AU52" s="232"/>
      <c r="AV52" s="60">
        <v>776.16397827227809</v>
      </c>
      <c r="AW52" s="60">
        <v>5994.2646263174011</v>
      </c>
      <c r="AX52" s="60">
        <v>8958.2986926118756</v>
      </c>
      <c r="AY52" s="60">
        <v>682.85596825997379</v>
      </c>
      <c r="AZ52" s="60">
        <v>0</v>
      </c>
      <c r="BA52" s="60">
        <v>2559.5139121748221</v>
      </c>
      <c r="BB52" s="60">
        <v>2262.7789707878842</v>
      </c>
      <c r="BC52" s="60">
        <v>999.04410438623313</v>
      </c>
      <c r="BD52" s="60">
        <v>7992.352835089865</v>
      </c>
      <c r="BE52" s="60">
        <v>341.4279841299869</v>
      </c>
      <c r="BF52" s="60">
        <v>0</v>
      </c>
      <c r="BG52" s="60">
        <v>0</v>
      </c>
      <c r="BH52" s="60">
        <v>273.14238730398949</v>
      </c>
      <c r="BI52" s="60">
        <v>226.27789707878838</v>
      </c>
      <c r="BJ52" s="60">
        <v>0</v>
      </c>
      <c r="BK52" s="60">
        <v>0</v>
      </c>
      <c r="BL52" s="60">
        <v>21688.60500169274</v>
      </c>
      <c r="BM52" s="60">
        <v>155.2327956544556</v>
      </c>
      <c r="BN52" s="60">
        <v>0</v>
      </c>
      <c r="BO52" s="60">
        <v>73579.310691440594</v>
      </c>
      <c r="BP52" s="60">
        <v>2048.5679047799213</v>
      </c>
      <c r="BQ52" s="53">
        <v>1164.2459674084168</v>
      </c>
      <c r="BS52" s="57">
        <v>129702.08371738922</v>
      </c>
      <c r="BT52" s="149">
        <v>0</v>
      </c>
      <c r="BU52" s="88">
        <v>0</v>
      </c>
      <c r="BV52" s="53">
        <v>0</v>
      </c>
      <c r="BW52" s="149">
        <v>0</v>
      </c>
      <c r="BX52" s="209">
        <v>2029</v>
      </c>
      <c r="BY52" s="210">
        <v>14</v>
      </c>
      <c r="BZ52" s="50">
        <v>24</v>
      </c>
      <c r="CA52" s="49" t="s">
        <v>236</v>
      </c>
      <c r="CB52" s="149"/>
      <c r="CC52" s="51">
        <v>0</v>
      </c>
      <c r="CD52" s="16"/>
      <c r="CE52" s="51">
        <v>0</v>
      </c>
      <c r="CG52" s="51">
        <v>0</v>
      </c>
      <c r="CI52" s="51">
        <v>0</v>
      </c>
      <c r="CK52" s="51">
        <v>0</v>
      </c>
      <c r="CL52" s="18"/>
      <c r="CM52" s="51">
        <v>0</v>
      </c>
      <c r="CN52" s="149">
        <v>0</v>
      </c>
      <c r="CO52" s="51">
        <v>0</v>
      </c>
      <c r="CP52" s="18"/>
      <c r="CQ52" s="63">
        <v>0</v>
      </c>
      <c r="CR52" s="62">
        <v>0</v>
      </c>
      <c r="CT52" s="51">
        <v>0</v>
      </c>
      <c r="CU52" s="16"/>
      <c r="CV52" s="51">
        <v>0</v>
      </c>
      <c r="CW52" s="149">
        <v>0</v>
      </c>
      <c r="CX52" s="211">
        <v>2029</v>
      </c>
      <c r="CY52" s="210">
        <v>14</v>
      </c>
      <c r="CZ52" s="50">
        <v>24</v>
      </c>
      <c r="DA52" s="92" t="s">
        <v>236</v>
      </c>
      <c r="DB52" s="144">
        <v>0</v>
      </c>
      <c r="DC52" s="91">
        <v>0</v>
      </c>
      <c r="DD52" s="45">
        <v>0</v>
      </c>
      <c r="DE52" s="45">
        <v>0</v>
      </c>
      <c r="DF52" s="46">
        <v>0</v>
      </c>
      <c r="DG52" s="45">
        <v>0</v>
      </c>
      <c r="DH52" s="46">
        <v>0</v>
      </c>
      <c r="DI52" s="62">
        <v>0</v>
      </c>
      <c r="DJ52" s="144">
        <v>0</v>
      </c>
      <c r="DK52" s="149">
        <v>0</v>
      </c>
      <c r="DL52" s="144">
        <v>0</v>
      </c>
      <c r="DM52" s="149">
        <v>0</v>
      </c>
      <c r="DN52" s="144">
        <v>0</v>
      </c>
      <c r="DO52" s="149">
        <v>0</v>
      </c>
      <c r="DP52" s="144">
        <v>0</v>
      </c>
      <c r="DQ52" s="149">
        <v>0</v>
      </c>
      <c r="DR52" s="144">
        <v>0</v>
      </c>
      <c r="DS52" s="149">
        <v>0</v>
      </c>
      <c r="DT52" s="144">
        <v>0</v>
      </c>
      <c r="DU52" s="149">
        <v>0</v>
      </c>
      <c r="DV52" s="149" t="s">
        <v>110</v>
      </c>
      <c r="DW52" s="149">
        <v>338867.15258823993</v>
      </c>
      <c r="DX52" s="149">
        <v>33886.715258823999</v>
      </c>
      <c r="DY52" s="149">
        <v>304980.43732941593</v>
      </c>
      <c r="DZ52" s="149" t="s">
        <v>237</v>
      </c>
      <c r="EA52" s="149">
        <v>0</v>
      </c>
      <c r="EB52" s="149">
        <v>0</v>
      </c>
      <c r="EC52" s="149">
        <v>0</v>
      </c>
      <c r="ED52" s="149">
        <v>0</v>
      </c>
      <c r="EF52" s="149">
        <v>0</v>
      </c>
      <c r="EG52" s="149">
        <v>0</v>
      </c>
      <c r="EH52" s="149">
        <v>0</v>
      </c>
      <c r="EI52" s="149">
        <v>0</v>
      </c>
      <c r="EJ52" s="149">
        <v>0</v>
      </c>
      <c r="EK52" s="149">
        <v>0</v>
      </c>
      <c r="EL52" s="149">
        <v>0</v>
      </c>
      <c r="EM52" s="149">
        <v>0</v>
      </c>
      <c r="EN52" s="149">
        <v>0</v>
      </c>
      <c r="EO52" s="149">
        <v>0</v>
      </c>
    </row>
    <row r="53" spans="2:145" ht="15" customHeight="1" x14ac:dyDescent="0.25">
      <c r="B53" s="209">
        <v>2030</v>
      </c>
      <c r="C53" s="210">
        <v>15</v>
      </c>
      <c r="D53" s="50">
        <v>25</v>
      </c>
      <c r="E53" s="49" t="s">
        <v>236</v>
      </c>
      <c r="F53" s="29"/>
      <c r="G53" s="51">
        <v>0</v>
      </c>
      <c r="H53" s="16"/>
      <c r="I53" s="33">
        <v>12</v>
      </c>
      <c r="J53" s="63">
        <v>0</v>
      </c>
      <c r="K53" s="228"/>
      <c r="L53" s="64">
        <v>0</v>
      </c>
      <c r="M53" s="62">
        <v>0</v>
      </c>
      <c r="N53" s="18"/>
      <c r="O53" s="51">
        <v>0</v>
      </c>
      <c r="P53" s="16"/>
      <c r="Q53" s="229"/>
      <c r="R53" s="65">
        <v>7.0000000000000007E-2</v>
      </c>
      <c r="S53" s="62">
        <v>0</v>
      </c>
      <c r="T53" s="16"/>
      <c r="U53" s="63">
        <v>0</v>
      </c>
      <c r="V53" s="45">
        <v>0</v>
      </c>
      <c r="W53" s="230"/>
      <c r="X53" s="45">
        <v>0</v>
      </c>
      <c r="Y53" s="62">
        <v>0</v>
      </c>
      <c r="Z53" s="16"/>
      <c r="AA53" s="63">
        <v>0</v>
      </c>
      <c r="AB53" s="230"/>
      <c r="AC53" s="45">
        <v>0</v>
      </c>
      <c r="AD53" s="63">
        <v>0</v>
      </c>
      <c r="AE53" s="230"/>
      <c r="AF53" s="64">
        <v>0</v>
      </c>
      <c r="AG53" s="62">
        <v>0</v>
      </c>
      <c r="AH53" s="38"/>
      <c r="AI53" s="237"/>
      <c r="AJ53" s="236"/>
      <c r="AK53" s="38"/>
      <c r="AL53" s="63">
        <v>0</v>
      </c>
      <c r="AM53" s="64">
        <v>0</v>
      </c>
      <c r="AN53" s="62">
        <v>0</v>
      </c>
      <c r="AP53" s="51">
        <v>0</v>
      </c>
      <c r="AR53" s="51">
        <v>0</v>
      </c>
      <c r="AS53" s="16"/>
      <c r="AT53" s="231"/>
      <c r="AU53" s="232"/>
      <c r="AV53" s="60">
        <v>791.68725783772368</v>
      </c>
      <c r="AW53" s="60">
        <v>6234.0352113700974</v>
      </c>
      <c r="AX53" s="60">
        <v>9495.7966141685883</v>
      </c>
      <c r="AY53" s="60">
        <v>689.68452794257348</v>
      </c>
      <c r="AZ53" s="60">
        <v>0</v>
      </c>
      <c r="BA53" s="60">
        <v>2713.0847469053115</v>
      </c>
      <c r="BB53" s="60">
        <v>2375.9179193272785</v>
      </c>
      <c r="BC53" s="60">
        <v>1039.0058685616825</v>
      </c>
      <c r="BD53" s="60">
        <v>8312.0469484934601</v>
      </c>
      <c r="BE53" s="60">
        <v>344.84226397128674</v>
      </c>
      <c r="BF53" s="60">
        <v>0</v>
      </c>
      <c r="BG53" s="60">
        <v>0</v>
      </c>
      <c r="BH53" s="60">
        <v>275.87381117702938</v>
      </c>
      <c r="BI53" s="60">
        <v>237.5917919327278</v>
      </c>
      <c r="BJ53" s="60">
        <v>0</v>
      </c>
      <c r="BK53" s="60">
        <v>0</v>
      </c>
      <c r="BL53" s="60">
        <v>23206.807351811232</v>
      </c>
      <c r="BM53" s="60">
        <v>158.33745156754472</v>
      </c>
      <c r="BN53" s="60">
        <v>0</v>
      </c>
      <c r="BO53" s="60">
        <v>80201.448653670261</v>
      </c>
      <c r="BP53" s="60">
        <v>2069.0535838277206</v>
      </c>
      <c r="BQ53" s="53">
        <v>1187.5308867565852</v>
      </c>
      <c r="BS53" s="57">
        <v>139332.7448893211</v>
      </c>
      <c r="BT53" s="149">
        <v>0</v>
      </c>
      <c r="BU53" s="88">
        <v>0</v>
      </c>
      <c r="BV53" s="53">
        <v>0</v>
      </c>
      <c r="BW53" s="149">
        <v>0</v>
      </c>
      <c r="BX53" s="209">
        <v>2030</v>
      </c>
      <c r="BY53" s="210">
        <v>15</v>
      </c>
      <c r="BZ53" s="50">
        <v>25</v>
      </c>
      <c r="CA53" s="49" t="s">
        <v>236</v>
      </c>
      <c r="CB53" s="149"/>
      <c r="CC53" s="51">
        <v>0</v>
      </c>
      <c r="CD53" s="16"/>
      <c r="CE53" s="51">
        <v>0</v>
      </c>
      <c r="CG53" s="51">
        <v>0</v>
      </c>
      <c r="CI53" s="51">
        <v>0</v>
      </c>
      <c r="CK53" s="51">
        <v>0</v>
      </c>
      <c r="CL53" s="18"/>
      <c r="CM53" s="51">
        <v>0</v>
      </c>
      <c r="CN53" s="149">
        <v>0</v>
      </c>
      <c r="CO53" s="51">
        <v>0</v>
      </c>
      <c r="CP53" s="18"/>
      <c r="CQ53" s="63">
        <v>0</v>
      </c>
      <c r="CR53" s="62">
        <v>0</v>
      </c>
      <c r="CT53" s="51">
        <v>0</v>
      </c>
      <c r="CU53" s="16"/>
      <c r="CV53" s="51">
        <v>0</v>
      </c>
      <c r="CW53" s="149">
        <v>0</v>
      </c>
      <c r="CX53" s="211">
        <v>2030</v>
      </c>
      <c r="CY53" s="210">
        <v>15</v>
      </c>
      <c r="CZ53" s="50">
        <v>25</v>
      </c>
      <c r="DA53" s="92" t="s">
        <v>236</v>
      </c>
      <c r="DB53" s="144">
        <v>0</v>
      </c>
      <c r="DC53" s="91">
        <v>0</v>
      </c>
      <c r="DD53" s="45">
        <v>0</v>
      </c>
      <c r="DE53" s="45">
        <v>0</v>
      </c>
      <c r="DF53" s="46">
        <v>0</v>
      </c>
      <c r="DG53" s="45">
        <v>0</v>
      </c>
      <c r="DH53" s="46">
        <v>0</v>
      </c>
      <c r="DI53" s="62">
        <v>0</v>
      </c>
      <c r="DJ53" s="144">
        <v>0</v>
      </c>
      <c r="DK53" s="149">
        <v>0</v>
      </c>
      <c r="DL53" s="144">
        <v>0</v>
      </c>
      <c r="DM53" s="149">
        <v>0</v>
      </c>
      <c r="DN53" s="144">
        <v>0</v>
      </c>
      <c r="DO53" s="149">
        <v>0</v>
      </c>
      <c r="DP53" s="144">
        <v>0</v>
      </c>
      <c r="DQ53" s="149">
        <v>0</v>
      </c>
      <c r="DR53" s="144">
        <v>0</v>
      </c>
      <c r="DS53" s="149">
        <v>0</v>
      </c>
      <c r="DT53" s="144">
        <v>0</v>
      </c>
      <c r="DU53" s="149">
        <v>0</v>
      </c>
      <c r="DZ53" s="149" t="s">
        <v>238</v>
      </c>
      <c r="EA53" s="149">
        <v>0</v>
      </c>
      <c r="EB53" s="149">
        <v>0</v>
      </c>
      <c r="EC53" s="149">
        <v>0</v>
      </c>
      <c r="ED53" s="149">
        <v>0</v>
      </c>
      <c r="EF53" s="149">
        <v>0</v>
      </c>
      <c r="EG53" s="149">
        <v>0</v>
      </c>
      <c r="EH53" s="149">
        <v>0</v>
      </c>
      <c r="EI53" s="149">
        <v>0</v>
      </c>
      <c r="EJ53" s="149">
        <v>0</v>
      </c>
      <c r="EK53" s="149">
        <v>0</v>
      </c>
      <c r="EL53" s="149">
        <v>0</v>
      </c>
      <c r="EM53" s="149">
        <v>0</v>
      </c>
      <c r="EN53" s="149">
        <v>0</v>
      </c>
      <c r="EO53" s="149">
        <v>0</v>
      </c>
    </row>
    <row r="54" spans="2:145" ht="15" customHeight="1" x14ac:dyDescent="0.25">
      <c r="B54" s="209">
        <v>2031</v>
      </c>
      <c r="C54" s="210">
        <v>16</v>
      </c>
      <c r="D54" s="50">
        <v>26</v>
      </c>
      <c r="E54" s="49" t="s">
        <v>236</v>
      </c>
      <c r="F54" s="29"/>
      <c r="G54" s="51">
        <v>0</v>
      </c>
      <c r="H54" s="16"/>
      <c r="I54" s="33">
        <v>13</v>
      </c>
      <c r="J54" s="63">
        <v>0</v>
      </c>
      <c r="K54" s="228"/>
      <c r="L54" s="64">
        <v>0</v>
      </c>
      <c r="M54" s="62">
        <v>0</v>
      </c>
      <c r="N54" s="18"/>
      <c r="O54" s="51">
        <v>0</v>
      </c>
      <c r="P54" s="16"/>
      <c r="Q54" s="229"/>
      <c r="R54" s="65">
        <v>7.0000000000000007E-2</v>
      </c>
      <c r="S54" s="62">
        <v>0</v>
      </c>
      <c r="T54" s="16"/>
      <c r="U54" s="63">
        <v>0</v>
      </c>
      <c r="V54" s="45">
        <v>0</v>
      </c>
      <c r="W54" s="230"/>
      <c r="X54" s="45">
        <v>0</v>
      </c>
      <c r="Y54" s="62">
        <v>0</v>
      </c>
      <c r="Z54" s="16"/>
      <c r="AA54" s="63">
        <v>0</v>
      </c>
      <c r="AB54" s="230"/>
      <c r="AC54" s="45">
        <v>0</v>
      </c>
      <c r="AD54" s="63">
        <v>0</v>
      </c>
      <c r="AE54" s="230"/>
      <c r="AF54" s="64">
        <v>0</v>
      </c>
      <c r="AG54" s="62">
        <v>0</v>
      </c>
      <c r="AH54" s="38"/>
      <c r="AI54" s="237"/>
      <c r="AJ54" s="236"/>
      <c r="AK54" s="38"/>
      <c r="AL54" s="63">
        <v>0</v>
      </c>
      <c r="AM54" s="64">
        <v>0</v>
      </c>
      <c r="AN54" s="62">
        <v>0</v>
      </c>
      <c r="AP54" s="51">
        <v>0</v>
      </c>
      <c r="AR54" s="51">
        <v>0</v>
      </c>
      <c r="AS54" s="16"/>
      <c r="AT54" s="231"/>
      <c r="AU54" s="232"/>
      <c r="AV54" s="60">
        <v>807.52100299447818</v>
      </c>
      <c r="AW54" s="60">
        <v>6483.3966198249018</v>
      </c>
      <c r="AX54" s="60">
        <v>10065.544411018704</v>
      </c>
      <c r="AY54" s="60">
        <v>696.58137322199923</v>
      </c>
      <c r="AZ54" s="60">
        <v>0</v>
      </c>
      <c r="BA54" s="60">
        <v>2875.8698317196304</v>
      </c>
      <c r="BB54" s="60">
        <v>2494.7138152936427</v>
      </c>
      <c r="BC54" s="60">
        <v>1080.5661033041499</v>
      </c>
      <c r="BD54" s="60">
        <v>8644.5288264331994</v>
      </c>
      <c r="BE54" s="60">
        <v>348.29068661099961</v>
      </c>
      <c r="BF54" s="60">
        <v>0</v>
      </c>
      <c r="BG54" s="60">
        <v>0</v>
      </c>
      <c r="BH54" s="60">
        <v>278.63254928879968</v>
      </c>
      <c r="BI54" s="60">
        <v>249.47138152936421</v>
      </c>
      <c r="BJ54" s="60">
        <v>0</v>
      </c>
      <c r="BK54" s="60">
        <v>0</v>
      </c>
      <c r="BL54" s="60">
        <v>24831.283866438022</v>
      </c>
      <c r="BM54" s="60">
        <v>161.50420059889561</v>
      </c>
      <c r="BN54" s="60">
        <v>0</v>
      </c>
      <c r="BO54" s="60">
        <v>87419.579032500595</v>
      </c>
      <c r="BP54" s="60">
        <v>2089.7441196659979</v>
      </c>
      <c r="BQ54" s="53">
        <v>1211.281504491717</v>
      </c>
      <c r="BS54" s="57">
        <v>149738.50932493509</v>
      </c>
      <c r="BT54" s="149">
        <v>0</v>
      </c>
      <c r="BU54" s="88">
        <v>0</v>
      </c>
      <c r="BV54" s="53">
        <v>0</v>
      </c>
      <c r="BW54" s="149">
        <v>0</v>
      </c>
      <c r="BX54" s="209">
        <v>2031</v>
      </c>
      <c r="BY54" s="210">
        <v>16</v>
      </c>
      <c r="BZ54" s="50">
        <v>26</v>
      </c>
      <c r="CA54" s="49" t="s">
        <v>236</v>
      </c>
      <c r="CB54" s="149"/>
      <c r="CC54" s="51">
        <v>0</v>
      </c>
      <c r="CD54" s="16"/>
      <c r="CE54" s="51">
        <v>0</v>
      </c>
      <c r="CG54" s="51">
        <v>0</v>
      </c>
      <c r="CI54" s="51">
        <v>0</v>
      </c>
      <c r="CK54" s="51">
        <v>0</v>
      </c>
      <c r="CL54" s="18"/>
      <c r="CM54" s="51">
        <v>0</v>
      </c>
      <c r="CN54" s="149">
        <v>0</v>
      </c>
      <c r="CO54" s="51">
        <v>0</v>
      </c>
      <c r="CP54" s="18"/>
      <c r="CQ54" s="63">
        <v>0</v>
      </c>
      <c r="CR54" s="62">
        <v>0</v>
      </c>
      <c r="CT54" s="51">
        <v>0</v>
      </c>
      <c r="CU54" s="16"/>
      <c r="CV54" s="51">
        <v>0</v>
      </c>
      <c r="CW54" s="149">
        <v>0</v>
      </c>
      <c r="CX54" s="211">
        <v>2031</v>
      </c>
      <c r="CY54" s="210">
        <v>16</v>
      </c>
      <c r="CZ54" s="50">
        <v>26</v>
      </c>
      <c r="DA54" s="92" t="s">
        <v>236</v>
      </c>
      <c r="DB54" s="144">
        <v>0</v>
      </c>
      <c r="DC54" s="91">
        <v>0</v>
      </c>
      <c r="DD54" s="45">
        <v>0</v>
      </c>
      <c r="DE54" s="45">
        <v>0</v>
      </c>
      <c r="DF54" s="46">
        <v>0</v>
      </c>
      <c r="DG54" s="45">
        <v>0</v>
      </c>
      <c r="DH54" s="46">
        <v>0</v>
      </c>
      <c r="DI54" s="62">
        <v>0</v>
      </c>
      <c r="DJ54" s="144">
        <v>0</v>
      </c>
      <c r="DK54" s="149">
        <v>0</v>
      </c>
      <c r="DL54" s="144">
        <v>0</v>
      </c>
      <c r="DM54" s="149">
        <v>0</v>
      </c>
      <c r="DN54" s="144">
        <v>0</v>
      </c>
      <c r="DO54" s="149">
        <v>0</v>
      </c>
      <c r="DP54" s="144">
        <v>0</v>
      </c>
      <c r="DQ54" s="149">
        <v>0</v>
      </c>
      <c r="DR54" s="144">
        <v>0</v>
      </c>
      <c r="DS54" s="149">
        <v>0</v>
      </c>
      <c r="DT54" s="144">
        <v>0</v>
      </c>
      <c r="DU54" s="149">
        <v>0</v>
      </c>
      <c r="DZ54" s="149" t="s">
        <v>239</v>
      </c>
      <c r="EA54" s="149">
        <v>0</v>
      </c>
      <c r="EB54" s="149">
        <v>0</v>
      </c>
      <c r="EC54" s="149">
        <v>0</v>
      </c>
      <c r="ED54" s="149">
        <v>0</v>
      </c>
      <c r="EF54" s="149">
        <v>0</v>
      </c>
      <c r="EG54" s="149">
        <v>0</v>
      </c>
      <c r="EH54" s="149">
        <v>0</v>
      </c>
      <c r="EI54" s="149">
        <v>0</v>
      </c>
      <c r="EJ54" s="149">
        <v>0</v>
      </c>
      <c r="EK54" s="149">
        <v>0</v>
      </c>
      <c r="EL54" s="149">
        <v>0</v>
      </c>
      <c r="EM54" s="149">
        <v>0</v>
      </c>
      <c r="EN54" s="149">
        <v>0</v>
      </c>
      <c r="EO54" s="149">
        <v>0</v>
      </c>
    </row>
    <row r="55" spans="2:145" ht="15" customHeight="1" x14ac:dyDescent="0.25">
      <c r="B55" s="209">
        <v>2032</v>
      </c>
      <c r="C55" s="210">
        <v>17</v>
      </c>
      <c r="D55" s="50">
        <v>27</v>
      </c>
      <c r="E55" s="49" t="s">
        <v>236</v>
      </c>
      <c r="F55" s="29"/>
      <c r="G55" s="51">
        <v>0</v>
      </c>
      <c r="H55" s="16"/>
      <c r="I55" s="33">
        <v>14</v>
      </c>
      <c r="J55" s="63">
        <v>0</v>
      </c>
      <c r="K55" s="228"/>
      <c r="L55" s="64">
        <v>0</v>
      </c>
      <c r="M55" s="62">
        <v>0</v>
      </c>
      <c r="N55" s="18"/>
      <c r="O55" s="51">
        <v>0</v>
      </c>
      <c r="P55" s="16"/>
      <c r="Q55" s="229"/>
      <c r="R55" s="65">
        <v>7.0000000000000007E-2</v>
      </c>
      <c r="S55" s="62">
        <v>0</v>
      </c>
      <c r="T55" s="16"/>
      <c r="U55" s="63">
        <v>0</v>
      </c>
      <c r="V55" s="45">
        <v>0</v>
      </c>
      <c r="W55" s="230"/>
      <c r="X55" s="45">
        <v>0</v>
      </c>
      <c r="Y55" s="62">
        <v>0</v>
      </c>
      <c r="Z55" s="16"/>
      <c r="AA55" s="63">
        <v>0</v>
      </c>
      <c r="AB55" s="230"/>
      <c r="AC55" s="45">
        <v>0</v>
      </c>
      <c r="AD55" s="63">
        <v>0</v>
      </c>
      <c r="AE55" s="230"/>
      <c r="AF55" s="64">
        <v>0</v>
      </c>
      <c r="AG55" s="62">
        <v>0</v>
      </c>
      <c r="AH55" s="38"/>
      <c r="AI55" s="237"/>
      <c r="AJ55" s="236"/>
      <c r="AK55" s="38"/>
      <c r="AL55" s="63">
        <v>0</v>
      </c>
      <c r="AM55" s="64">
        <v>0</v>
      </c>
      <c r="AN55" s="62">
        <v>0</v>
      </c>
      <c r="AP55" s="51">
        <v>0</v>
      </c>
      <c r="AR55" s="51">
        <v>0</v>
      </c>
      <c r="AS55" s="16"/>
      <c r="AT55" s="231"/>
      <c r="AU55" s="232"/>
      <c r="AV55" s="60">
        <v>823.67142305436778</v>
      </c>
      <c r="AW55" s="60">
        <v>6742.7324846178981</v>
      </c>
      <c r="AX55" s="60">
        <v>10669.477075679826</v>
      </c>
      <c r="AY55" s="60">
        <v>703.54718695421923</v>
      </c>
      <c r="AZ55" s="60">
        <v>0</v>
      </c>
      <c r="BA55" s="60">
        <v>3048.4220216228082</v>
      </c>
      <c r="BB55" s="60">
        <v>2619.4495060583249</v>
      </c>
      <c r="BC55" s="60">
        <v>1123.788747436316</v>
      </c>
      <c r="BD55" s="60">
        <v>8990.3099794905283</v>
      </c>
      <c r="BE55" s="60">
        <v>351.77359347710961</v>
      </c>
      <c r="BF55" s="60">
        <v>0</v>
      </c>
      <c r="BG55" s="60">
        <v>0</v>
      </c>
      <c r="BH55" s="60">
        <v>281.41887478168769</v>
      </c>
      <c r="BI55" s="60">
        <v>261.94495060583245</v>
      </c>
      <c r="BJ55" s="60">
        <v>0</v>
      </c>
      <c r="BK55" s="60">
        <v>0</v>
      </c>
      <c r="BL55" s="60">
        <v>26569.473737088683</v>
      </c>
      <c r="BM55" s="60">
        <v>164.73428461087352</v>
      </c>
      <c r="BN55" s="60">
        <v>0</v>
      </c>
      <c r="BO55" s="60">
        <v>95287.341145425657</v>
      </c>
      <c r="BP55" s="60">
        <v>2110.641560862658</v>
      </c>
      <c r="BQ55" s="53">
        <v>1235.5071345815513</v>
      </c>
      <c r="BS55" s="57">
        <v>160984.23370634834</v>
      </c>
      <c r="BT55" s="149">
        <v>0</v>
      </c>
      <c r="BU55" s="88">
        <v>0</v>
      </c>
      <c r="BV55" s="53">
        <v>0</v>
      </c>
      <c r="BW55" s="149">
        <v>0</v>
      </c>
      <c r="BX55" s="209">
        <v>2032</v>
      </c>
      <c r="BY55" s="210">
        <v>17</v>
      </c>
      <c r="BZ55" s="50">
        <v>27</v>
      </c>
      <c r="CA55" s="49" t="s">
        <v>236</v>
      </c>
      <c r="CB55" s="149"/>
      <c r="CC55" s="51">
        <v>0</v>
      </c>
      <c r="CD55" s="16"/>
      <c r="CE55" s="51">
        <v>0</v>
      </c>
      <c r="CG55" s="51">
        <v>0</v>
      </c>
      <c r="CI55" s="51">
        <v>0</v>
      </c>
      <c r="CK55" s="51">
        <v>0</v>
      </c>
      <c r="CL55" s="18"/>
      <c r="CM55" s="51">
        <v>0</v>
      </c>
      <c r="CN55" s="149">
        <v>0</v>
      </c>
      <c r="CO55" s="51">
        <v>0</v>
      </c>
      <c r="CP55" s="18"/>
      <c r="CQ55" s="63">
        <v>0</v>
      </c>
      <c r="CR55" s="62">
        <v>0</v>
      </c>
      <c r="CT55" s="51">
        <v>0</v>
      </c>
      <c r="CU55" s="16"/>
      <c r="CV55" s="51">
        <v>0</v>
      </c>
      <c r="CW55" s="149">
        <v>0</v>
      </c>
      <c r="CX55" s="211">
        <v>2032</v>
      </c>
      <c r="CY55" s="210">
        <v>17</v>
      </c>
      <c r="CZ55" s="50">
        <v>27</v>
      </c>
      <c r="DA55" s="92" t="s">
        <v>236</v>
      </c>
      <c r="DB55" s="144">
        <v>0</v>
      </c>
      <c r="DC55" s="91">
        <v>0</v>
      </c>
      <c r="DD55" s="45">
        <v>0</v>
      </c>
      <c r="DE55" s="45">
        <v>0</v>
      </c>
      <c r="DF55" s="46">
        <v>0</v>
      </c>
      <c r="DG55" s="45">
        <v>0</v>
      </c>
      <c r="DH55" s="46">
        <v>0</v>
      </c>
      <c r="DI55" s="62">
        <v>0</v>
      </c>
      <c r="DJ55" s="144">
        <v>0</v>
      </c>
      <c r="DK55" s="149">
        <v>0</v>
      </c>
      <c r="DL55" s="144">
        <v>0</v>
      </c>
      <c r="DM55" s="149">
        <v>0</v>
      </c>
      <c r="DN55" s="144">
        <v>0</v>
      </c>
      <c r="DO55" s="149">
        <v>0</v>
      </c>
      <c r="DP55" s="144">
        <v>0</v>
      </c>
      <c r="DQ55" s="149">
        <v>0</v>
      </c>
      <c r="DR55" s="144">
        <v>0</v>
      </c>
      <c r="DS55" s="149">
        <v>0</v>
      </c>
      <c r="DT55" s="144">
        <v>0</v>
      </c>
      <c r="DU55" s="149">
        <v>0</v>
      </c>
      <c r="DZ55" s="149" t="s">
        <v>240</v>
      </c>
      <c r="EA55" s="149">
        <v>0</v>
      </c>
      <c r="EB55" s="149">
        <v>0</v>
      </c>
      <c r="EC55" s="149">
        <v>0</v>
      </c>
      <c r="ED55" s="149">
        <v>0</v>
      </c>
      <c r="EF55" s="149">
        <v>0</v>
      </c>
      <c r="EG55" s="149">
        <v>0</v>
      </c>
      <c r="EH55" s="149">
        <v>0</v>
      </c>
      <c r="EI55" s="149">
        <v>0</v>
      </c>
      <c r="EJ55" s="149">
        <v>0</v>
      </c>
      <c r="EK55" s="149">
        <v>0</v>
      </c>
      <c r="EL55" s="149">
        <v>0</v>
      </c>
      <c r="EM55" s="149">
        <v>0</v>
      </c>
      <c r="EN55" s="149">
        <v>0</v>
      </c>
      <c r="EO55" s="149">
        <v>0</v>
      </c>
    </row>
    <row r="56" spans="2:145" ht="15" customHeight="1" x14ac:dyDescent="0.25">
      <c r="B56" s="209">
        <v>2033</v>
      </c>
      <c r="C56" s="210">
        <v>18</v>
      </c>
      <c r="D56" s="50">
        <v>28</v>
      </c>
      <c r="E56" s="49" t="s">
        <v>236</v>
      </c>
      <c r="F56" s="29"/>
      <c r="G56" s="51">
        <v>0</v>
      </c>
      <c r="H56" s="16"/>
      <c r="I56" s="33">
        <v>15</v>
      </c>
      <c r="J56" s="63">
        <v>0</v>
      </c>
      <c r="K56" s="228"/>
      <c r="L56" s="64">
        <v>0</v>
      </c>
      <c r="M56" s="62">
        <v>0</v>
      </c>
      <c r="N56" s="18"/>
      <c r="O56" s="51">
        <v>0</v>
      </c>
      <c r="P56" s="16"/>
      <c r="Q56" s="229"/>
      <c r="R56" s="65">
        <v>7.0000000000000007E-2</v>
      </c>
      <c r="S56" s="62">
        <v>0</v>
      </c>
      <c r="T56" s="16"/>
      <c r="U56" s="63">
        <v>0</v>
      </c>
      <c r="V56" s="45">
        <v>0</v>
      </c>
      <c r="W56" s="230"/>
      <c r="X56" s="45">
        <v>0</v>
      </c>
      <c r="Y56" s="62">
        <v>0</v>
      </c>
      <c r="Z56" s="16"/>
      <c r="AA56" s="63">
        <v>0</v>
      </c>
      <c r="AB56" s="230"/>
      <c r="AC56" s="45">
        <v>0</v>
      </c>
      <c r="AD56" s="63">
        <v>0</v>
      </c>
      <c r="AE56" s="230"/>
      <c r="AF56" s="64">
        <v>0</v>
      </c>
      <c r="AG56" s="62">
        <v>0</v>
      </c>
      <c r="AH56" s="38"/>
      <c r="AI56" s="237"/>
      <c r="AJ56" s="236"/>
      <c r="AK56" s="38"/>
      <c r="AL56" s="63">
        <v>0</v>
      </c>
      <c r="AM56" s="64">
        <v>0</v>
      </c>
      <c r="AN56" s="62">
        <v>0</v>
      </c>
      <c r="AP56" s="51">
        <v>0</v>
      </c>
      <c r="AR56" s="51">
        <v>0</v>
      </c>
      <c r="AS56" s="16"/>
      <c r="AT56" s="231"/>
      <c r="AU56" s="232"/>
      <c r="AV56" s="60">
        <v>840.14485151545512</v>
      </c>
      <c r="AW56" s="60">
        <v>7012.4417840026144</v>
      </c>
      <c r="AX56" s="60">
        <v>11309.645700220617</v>
      </c>
      <c r="AY56" s="60">
        <v>710.58265882376145</v>
      </c>
      <c r="AZ56" s="60">
        <v>0</v>
      </c>
      <c r="BA56" s="60">
        <v>3231.3273429201768</v>
      </c>
      <c r="BB56" s="60">
        <v>2750.4219813612413</v>
      </c>
      <c r="BC56" s="60">
        <v>1168.7402973337687</v>
      </c>
      <c r="BD56" s="60">
        <v>9349.9223786701496</v>
      </c>
      <c r="BE56" s="60">
        <v>355.29132941188072</v>
      </c>
      <c r="BF56" s="60">
        <v>0</v>
      </c>
      <c r="BG56" s="60">
        <v>0</v>
      </c>
      <c r="BH56" s="60">
        <v>284.23306352950459</v>
      </c>
      <c r="BI56" s="60">
        <v>275.04219813612406</v>
      </c>
      <c r="BJ56" s="60">
        <v>0</v>
      </c>
      <c r="BK56" s="60">
        <v>0</v>
      </c>
      <c r="BL56" s="60">
        <v>28429.336898684895</v>
      </c>
      <c r="BM56" s="60">
        <v>168.028970303091</v>
      </c>
      <c r="BN56" s="60">
        <v>0</v>
      </c>
      <c r="BO56" s="60">
        <v>103863.20184851397</v>
      </c>
      <c r="BP56" s="60">
        <v>2131.7479764712848</v>
      </c>
      <c r="BQ56" s="53">
        <v>1260.2172772731824</v>
      </c>
      <c r="BS56" s="57">
        <v>173140.32655717173</v>
      </c>
      <c r="BT56" s="149">
        <v>0</v>
      </c>
      <c r="BU56" s="88">
        <v>0</v>
      </c>
      <c r="BV56" s="53">
        <v>0</v>
      </c>
      <c r="BW56" s="149">
        <v>0</v>
      </c>
      <c r="BX56" s="209">
        <v>2033</v>
      </c>
      <c r="BY56" s="210">
        <v>18</v>
      </c>
      <c r="BZ56" s="50">
        <v>28</v>
      </c>
      <c r="CA56" s="49" t="s">
        <v>236</v>
      </c>
      <c r="CB56" s="149"/>
      <c r="CC56" s="51">
        <v>0</v>
      </c>
      <c r="CD56" s="16"/>
      <c r="CE56" s="51">
        <v>0</v>
      </c>
      <c r="CG56" s="51">
        <v>0</v>
      </c>
      <c r="CI56" s="51">
        <v>0</v>
      </c>
      <c r="CK56" s="51">
        <v>0</v>
      </c>
      <c r="CL56" s="18"/>
      <c r="CM56" s="51">
        <v>0</v>
      </c>
      <c r="CN56" s="149">
        <v>0</v>
      </c>
      <c r="CO56" s="51">
        <v>0</v>
      </c>
      <c r="CP56" s="18"/>
      <c r="CQ56" s="63">
        <v>0</v>
      </c>
      <c r="CR56" s="62">
        <v>0</v>
      </c>
      <c r="CT56" s="51">
        <v>0</v>
      </c>
      <c r="CU56" s="16"/>
      <c r="CV56" s="51">
        <v>0</v>
      </c>
      <c r="CW56" s="149">
        <v>0</v>
      </c>
      <c r="CX56" s="211">
        <v>2033</v>
      </c>
      <c r="CY56" s="210">
        <v>18</v>
      </c>
      <c r="CZ56" s="50">
        <v>28</v>
      </c>
      <c r="DA56" s="92" t="s">
        <v>236</v>
      </c>
      <c r="DB56" s="144">
        <v>0</v>
      </c>
      <c r="DC56" s="91">
        <v>0</v>
      </c>
      <c r="DD56" s="45">
        <v>0</v>
      </c>
      <c r="DE56" s="45">
        <v>0</v>
      </c>
      <c r="DF56" s="46">
        <v>0</v>
      </c>
      <c r="DG56" s="45">
        <v>0</v>
      </c>
      <c r="DH56" s="46">
        <v>0</v>
      </c>
      <c r="DI56" s="62">
        <v>0</v>
      </c>
      <c r="DJ56" s="144">
        <v>0</v>
      </c>
      <c r="DK56" s="149">
        <v>0</v>
      </c>
      <c r="DL56" s="144">
        <v>0</v>
      </c>
      <c r="DM56" s="149">
        <v>0</v>
      </c>
      <c r="DN56" s="144">
        <v>0</v>
      </c>
      <c r="DO56" s="149">
        <v>0</v>
      </c>
      <c r="DP56" s="144">
        <v>0</v>
      </c>
      <c r="DQ56" s="149">
        <v>0</v>
      </c>
      <c r="DR56" s="144">
        <v>0</v>
      </c>
      <c r="DS56" s="149">
        <v>0</v>
      </c>
      <c r="DT56" s="144">
        <v>0</v>
      </c>
      <c r="DU56" s="149">
        <v>0</v>
      </c>
      <c r="DZ56" s="149" t="s">
        <v>241</v>
      </c>
      <c r="EA56" s="149">
        <v>0</v>
      </c>
      <c r="EB56" s="149">
        <v>0</v>
      </c>
      <c r="EC56" s="149">
        <v>0</v>
      </c>
      <c r="ED56" s="149">
        <v>0</v>
      </c>
      <c r="EF56" s="149">
        <v>0</v>
      </c>
      <c r="EG56" s="149">
        <v>0</v>
      </c>
      <c r="EH56" s="149">
        <v>0</v>
      </c>
      <c r="EI56" s="149">
        <v>0</v>
      </c>
      <c r="EJ56" s="149">
        <v>0</v>
      </c>
      <c r="EK56" s="149">
        <v>0</v>
      </c>
      <c r="EL56" s="149">
        <v>0</v>
      </c>
      <c r="EM56" s="149">
        <v>0</v>
      </c>
      <c r="EN56" s="149">
        <v>0</v>
      </c>
      <c r="EO56" s="149">
        <v>0</v>
      </c>
    </row>
    <row r="57" spans="2:145" ht="15" customHeight="1" x14ac:dyDescent="0.25">
      <c r="B57" s="209">
        <v>2034</v>
      </c>
      <c r="C57" s="210">
        <v>19</v>
      </c>
      <c r="D57" s="50">
        <v>29</v>
      </c>
      <c r="E57" s="49" t="s">
        <v>236</v>
      </c>
      <c r="F57" s="29"/>
      <c r="G57" s="51">
        <v>0</v>
      </c>
      <c r="H57" s="16"/>
      <c r="I57" s="33">
        <v>16</v>
      </c>
      <c r="J57" s="63">
        <v>0</v>
      </c>
      <c r="K57" s="228"/>
      <c r="L57" s="64">
        <v>0</v>
      </c>
      <c r="M57" s="62">
        <v>0</v>
      </c>
      <c r="N57" s="18"/>
      <c r="O57" s="51">
        <v>0</v>
      </c>
      <c r="P57" s="16"/>
      <c r="Q57" s="229"/>
      <c r="R57" s="65">
        <v>7.0000000000000007E-2</v>
      </c>
      <c r="S57" s="62">
        <v>0</v>
      </c>
      <c r="T57" s="16"/>
      <c r="U57" s="63">
        <v>0</v>
      </c>
      <c r="V57" s="45">
        <v>0</v>
      </c>
      <c r="W57" s="230"/>
      <c r="X57" s="45">
        <v>0</v>
      </c>
      <c r="Y57" s="62">
        <v>0</v>
      </c>
      <c r="Z57" s="16"/>
      <c r="AA57" s="63">
        <v>0</v>
      </c>
      <c r="AB57" s="230"/>
      <c r="AC57" s="45">
        <v>0</v>
      </c>
      <c r="AD57" s="63">
        <v>0</v>
      </c>
      <c r="AE57" s="230"/>
      <c r="AF57" s="64">
        <v>0</v>
      </c>
      <c r="AG57" s="62">
        <v>0</v>
      </c>
      <c r="AH57" s="38"/>
      <c r="AI57" s="237"/>
      <c r="AJ57" s="236"/>
      <c r="AK57" s="38"/>
      <c r="AL57" s="63">
        <v>0</v>
      </c>
      <c r="AM57" s="64">
        <v>0</v>
      </c>
      <c r="AN57" s="62">
        <v>0</v>
      </c>
      <c r="AP57" s="51">
        <v>0</v>
      </c>
      <c r="AR57" s="51">
        <v>0</v>
      </c>
      <c r="AS57" s="16"/>
      <c r="AT57" s="231"/>
      <c r="AU57" s="232"/>
      <c r="AV57" s="60">
        <v>856.94774854576428</v>
      </c>
      <c r="AW57" s="60">
        <v>7292.9394553627189</v>
      </c>
      <c r="AX57" s="60">
        <v>11988.224442233855</v>
      </c>
      <c r="AY57" s="60">
        <v>717.68848541199907</v>
      </c>
      <c r="AZ57" s="60">
        <v>0</v>
      </c>
      <c r="BA57" s="60">
        <v>3425.2069834953877</v>
      </c>
      <c r="BB57" s="60">
        <v>2887.9430804293033</v>
      </c>
      <c r="BC57" s="60">
        <v>1215.4899092271196</v>
      </c>
      <c r="BD57" s="60">
        <v>9723.9192738169568</v>
      </c>
      <c r="BE57" s="60">
        <v>358.84424270599953</v>
      </c>
      <c r="BF57" s="60">
        <v>0</v>
      </c>
      <c r="BG57" s="60">
        <v>0</v>
      </c>
      <c r="BH57" s="60">
        <v>287.07539416479966</v>
      </c>
      <c r="BI57" s="60">
        <v>288.79430804293025</v>
      </c>
      <c r="BJ57" s="60">
        <v>0</v>
      </c>
      <c r="BK57" s="60">
        <v>0</v>
      </c>
      <c r="BL57" s="60">
        <v>30419.39048159284</v>
      </c>
      <c r="BM57" s="60">
        <v>171.38954970915282</v>
      </c>
      <c r="BN57" s="60">
        <v>0</v>
      </c>
      <c r="BO57" s="60">
        <v>113210.89001488023</v>
      </c>
      <c r="BP57" s="60">
        <v>2153.0654562359978</v>
      </c>
      <c r="BQ57" s="53">
        <v>1285.421622818646</v>
      </c>
      <c r="BS57" s="57">
        <v>186283.23044867371</v>
      </c>
      <c r="BT57" s="149">
        <v>0</v>
      </c>
      <c r="BU57" s="88">
        <v>0</v>
      </c>
      <c r="BV57" s="53">
        <v>0</v>
      </c>
      <c r="BW57" s="149">
        <v>0</v>
      </c>
      <c r="BX57" s="209">
        <v>2034</v>
      </c>
      <c r="BY57" s="210">
        <v>19</v>
      </c>
      <c r="BZ57" s="50">
        <v>29</v>
      </c>
      <c r="CA57" s="49" t="s">
        <v>236</v>
      </c>
      <c r="CB57" s="149"/>
      <c r="CC57" s="51">
        <v>0</v>
      </c>
      <c r="CD57" s="16"/>
      <c r="CE57" s="51">
        <v>0</v>
      </c>
      <c r="CG57" s="51">
        <v>0</v>
      </c>
      <c r="CI57" s="51">
        <v>0</v>
      </c>
      <c r="CK57" s="51">
        <v>0</v>
      </c>
      <c r="CL57" s="18"/>
      <c r="CM57" s="51">
        <v>0</v>
      </c>
      <c r="CN57" s="149">
        <v>0</v>
      </c>
      <c r="CO57" s="51">
        <v>0</v>
      </c>
      <c r="CP57" s="18"/>
      <c r="CQ57" s="63">
        <v>0</v>
      </c>
      <c r="CR57" s="62">
        <v>0</v>
      </c>
      <c r="CT57" s="51">
        <v>0</v>
      </c>
      <c r="CU57" s="16"/>
      <c r="CV57" s="51">
        <v>0</v>
      </c>
      <c r="CW57" s="149">
        <v>0</v>
      </c>
      <c r="CX57" s="211">
        <v>2034</v>
      </c>
      <c r="CY57" s="210">
        <v>19</v>
      </c>
      <c r="CZ57" s="50">
        <v>29</v>
      </c>
      <c r="DA57" s="92" t="s">
        <v>236</v>
      </c>
      <c r="DB57" s="144">
        <v>0</v>
      </c>
      <c r="DC57" s="91">
        <v>0</v>
      </c>
      <c r="DD57" s="45">
        <v>0</v>
      </c>
      <c r="DE57" s="45">
        <v>0</v>
      </c>
      <c r="DF57" s="46">
        <v>0</v>
      </c>
      <c r="DG57" s="45">
        <v>0</v>
      </c>
      <c r="DH57" s="46">
        <v>0</v>
      </c>
      <c r="DI57" s="62">
        <v>0</v>
      </c>
      <c r="DJ57" s="144">
        <v>0</v>
      </c>
      <c r="DK57" s="149">
        <v>0</v>
      </c>
      <c r="DL57" s="144">
        <v>0</v>
      </c>
      <c r="DM57" s="149">
        <v>0</v>
      </c>
      <c r="DN57" s="144">
        <v>0</v>
      </c>
      <c r="DO57" s="149">
        <v>0</v>
      </c>
      <c r="DP57" s="144">
        <v>0</v>
      </c>
      <c r="DQ57" s="149">
        <v>0</v>
      </c>
      <c r="DR57" s="144">
        <v>0</v>
      </c>
      <c r="DS57" s="149">
        <v>0</v>
      </c>
      <c r="DT57" s="144">
        <v>0</v>
      </c>
      <c r="DU57" s="149">
        <v>0</v>
      </c>
      <c r="DZ57" s="149" t="s">
        <v>242</v>
      </c>
      <c r="EA57" s="149">
        <v>0</v>
      </c>
      <c r="EB57" s="149">
        <v>0</v>
      </c>
      <c r="EC57" s="149">
        <v>0</v>
      </c>
      <c r="ED57" s="149">
        <v>0</v>
      </c>
      <c r="EF57" s="149">
        <v>0</v>
      </c>
      <c r="EG57" s="149">
        <v>0</v>
      </c>
      <c r="EH57" s="149">
        <v>0</v>
      </c>
      <c r="EI57" s="149">
        <v>0</v>
      </c>
      <c r="EJ57" s="149">
        <v>0</v>
      </c>
      <c r="EK57" s="149">
        <v>0</v>
      </c>
      <c r="EL57" s="149">
        <v>0</v>
      </c>
      <c r="EM57" s="149">
        <v>0</v>
      </c>
      <c r="EN57" s="149">
        <v>0</v>
      </c>
      <c r="EO57" s="149">
        <v>0</v>
      </c>
    </row>
    <row r="58" spans="2:145" ht="15" customHeight="1" x14ac:dyDescent="0.25">
      <c r="B58" s="209">
        <v>2035</v>
      </c>
      <c r="C58" s="210">
        <v>20</v>
      </c>
      <c r="D58" s="50">
        <v>30</v>
      </c>
      <c r="E58" s="49" t="s">
        <v>236</v>
      </c>
      <c r="F58" s="29"/>
      <c r="G58" s="51">
        <v>0</v>
      </c>
      <c r="H58" s="16"/>
      <c r="I58" s="33">
        <v>17</v>
      </c>
      <c r="J58" s="63">
        <v>0</v>
      </c>
      <c r="K58" s="228"/>
      <c r="L58" s="64">
        <v>0</v>
      </c>
      <c r="M58" s="62">
        <v>0</v>
      </c>
      <c r="N58" s="18"/>
      <c r="O58" s="51">
        <v>0</v>
      </c>
      <c r="P58" s="16"/>
      <c r="Q58" s="229"/>
      <c r="R58" s="65">
        <v>7.0000000000000007E-2</v>
      </c>
      <c r="S58" s="62">
        <v>0</v>
      </c>
      <c r="T58" s="16"/>
      <c r="U58" s="63">
        <v>0</v>
      </c>
      <c r="V58" s="45">
        <v>0</v>
      </c>
      <c r="W58" s="230"/>
      <c r="X58" s="45">
        <v>0</v>
      </c>
      <c r="Y58" s="62">
        <v>0</v>
      </c>
      <c r="Z58" s="16"/>
      <c r="AA58" s="63">
        <v>0</v>
      </c>
      <c r="AB58" s="230"/>
      <c r="AC58" s="45">
        <v>0</v>
      </c>
      <c r="AD58" s="63">
        <v>0</v>
      </c>
      <c r="AE58" s="230"/>
      <c r="AF58" s="64">
        <v>0</v>
      </c>
      <c r="AG58" s="62">
        <v>0</v>
      </c>
      <c r="AH58" s="38"/>
      <c r="AI58" s="237"/>
      <c r="AJ58" s="236"/>
      <c r="AK58" s="38"/>
      <c r="AL58" s="63">
        <v>0</v>
      </c>
      <c r="AM58" s="64">
        <v>0</v>
      </c>
      <c r="AN58" s="62">
        <v>0</v>
      </c>
      <c r="AP58" s="51">
        <v>0</v>
      </c>
      <c r="AR58" s="51">
        <v>0</v>
      </c>
      <c r="AS58" s="18"/>
      <c r="AT58" s="231"/>
      <c r="AU58" s="232"/>
      <c r="AV58" s="60">
        <v>874.08670351667956</v>
      </c>
      <c r="AW58" s="60">
        <v>7584.6570335772276</v>
      </c>
      <c r="AX58" s="60">
        <v>12707.517908767888</v>
      </c>
      <c r="AY58" s="60">
        <v>724.86537026611904</v>
      </c>
      <c r="AZ58" s="60">
        <v>0</v>
      </c>
      <c r="BA58" s="60">
        <v>3630.7194025051112</v>
      </c>
      <c r="BB58" s="60">
        <v>3032.3402344507685</v>
      </c>
      <c r="BC58" s="60">
        <v>1264.1095055962044</v>
      </c>
      <c r="BD58" s="60">
        <v>10112.876044769635</v>
      </c>
      <c r="BE58" s="60">
        <v>362.43268513305952</v>
      </c>
      <c r="BF58" s="60">
        <v>0</v>
      </c>
      <c r="BG58" s="60">
        <v>0</v>
      </c>
      <c r="BH58" s="60">
        <v>289.94614810644765</v>
      </c>
      <c r="BI58" s="60">
        <v>303.23402344507679</v>
      </c>
      <c r="BJ58" s="60">
        <v>0</v>
      </c>
      <c r="BK58" s="60">
        <v>0</v>
      </c>
      <c r="BL58" s="60">
        <v>32548.747815304341</v>
      </c>
      <c r="BM58" s="60">
        <v>174.81734070333587</v>
      </c>
      <c r="BN58" s="60">
        <v>0</v>
      </c>
      <c r="BO58" s="60">
        <v>123399.87011621946</v>
      </c>
      <c r="BP58" s="60">
        <v>2174.5961107983576</v>
      </c>
      <c r="BQ58" s="53">
        <v>1311.130055275019</v>
      </c>
      <c r="BS58" s="57">
        <v>200495.94649843473</v>
      </c>
      <c r="BT58" s="149">
        <v>0</v>
      </c>
      <c r="BU58" s="88">
        <v>0</v>
      </c>
      <c r="BV58" s="53">
        <v>0</v>
      </c>
      <c r="BW58" s="149">
        <v>0</v>
      </c>
      <c r="BX58" s="209">
        <v>2035</v>
      </c>
      <c r="BY58" s="210">
        <v>20</v>
      </c>
      <c r="BZ58" s="50">
        <v>30</v>
      </c>
      <c r="CA58" s="49" t="s">
        <v>236</v>
      </c>
      <c r="CB58" s="149"/>
      <c r="CC58" s="51">
        <v>0</v>
      </c>
      <c r="CD58" s="16"/>
      <c r="CE58" s="51">
        <v>0</v>
      </c>
      <c r="CG58" s="51">
        <v>0</v>
      </c>
      <c r="CI58" s="51">
        <v>0</v>
      </c>
      <c r="CK58" s="51">
        <v>0</v>
      </c>
      <c r="CL58" s="18"/>
      <c r="CM58" s="51">
        <v>0</v>
      </c>
      <c r="CN58" s="149">
        <v>0</v>
      </c>
      <c r="CO58" s="51">
        <v>0</v>
      </c>
      <c r="CP58" s="18"/>
      <c r="CQ58" s="63">
        <v>0</v>
      </c>
      <c r="CR58" s="62">
        <v>0</v>
      </c>
      <c r="CT58" s="51">
        <v>0</v>
      </c>
      <c r="CU58" s="16"/>
      <c r="CV58" s="51">
        <v>0</v>
      </c>
      <c r="CW58" s="149">
        <v>0</v>
      </c>
      <c r="CX58" s="211">
        <v>2035</v>
      </c>
      <c r="CY58" s="210">
        <v>20</v>
      </c>
      <c r="CZ58" s="50">
        <v>30</v>
      </c>
      <c r="DA58" s="92" t="s">
        <v>236</v>
      </c>
      <c r="DB58" s="144">
        <v>0</v>
      </c>
      <c r="DC58" s="91">
        <v>0</v>
      </c>
      <c r="DD58" s="45">
        <v>0</v>
      </c>
      <c r="DE58" s="45">
        <v>0</v>
      </c>
      <c r="DF58" s="46">
        <v>0</v>
      </c>
      <c r="DG58" s="45">
        <v>0</v>
      </c>
      <c r="DH58" s="46">
        <v>0</v>
      </c>
      <c r="DI58" s="62">
        <v>0</v>
      </c>
      <c r="DJ58" s="144">
        <v>0</v>
      </c>
      <c r="DK58" s="149">
        <v>0</v>
      </c>
      <c r="DL58" s="144">
        <v>0</v>
      </c>
      <c r="DM58" s="149">
        <v>0</v>
      </c>
      <c r="DN58" s="144">
        <v>0</v>
      </c>
      <c r="DO58" s="149">
        <v>0</v>
      </c>
      <c r="DP58" s="144">
        <v>0</v>
      </c>
      <c r="DQ58" s="149">
        <v>0</v>
      </c>
      <c r="DR58" s="144">
        <v>0</v>
      </c>
      <c r="DS58" s="149">
        <v>0</v>
      </c>
      <c r="DT58" s="144">
        <v>0</v>
      </c>
      <c r="DU58" s="149">
        <v>0</v>
      </c>
      <c r="DZ58" s="149" t="s">
        <v>243</v>
      </c>
      <c r="EA58" s="149">
        <v>0</v>
      </c>
      <c r="EB58" s="149">
        <v>0</v>
      </c>
      <c r="EC58" s="149">
        <v>0</v>
      </c>
      <c r="ED58" s="149">
        <v>0</v>
      </c>
      <c r="EF58" s="149">
        <v>0</v>
      </c>
      <c r="EG58" s="149">
        <v>0</v>
      </c>
      <c r="EH58" s="149">
        <v>0</v>
      </c>
      <c r="EI58" s="149">
        <v>0</v>
      </c>
      <c r="EJ58" s="149">
        <v>0</v>
      </c>
      <c r="EK58" s="149">
        <v>0</v>
      </c>
      <c r="EL58" s="149">
        <v>0</v>
      </c>
      <c r="EM58" s="149">
        <v>0</v>
      </c>
      <c r="EN58" s="149">
        <v>0</v>
      </c>
      <c r="EO58" s="149">
        <v>0</v>
      </c>
    </row>
    <row r="59" spans="2:145" ht="15" customHeight="1" x14ac:dyDescent="0.25">
      <c r="B59" s="209">
        <v>2036</v>
      </c>
      <c r="C59" s="210">
        <v>21</v>
      </c>
      <c r="D59" s="50">
        <v>31</v>
      </c>
      <c r="E59" s="49" t="s">
        <v>236</v>
      </c>
      <c r="F59" s="29"/>
      <c r="G59" s="51">
        <v>0</v>
      </c>
      <c r="H59" s="16"/>
      <c r="I59" s="33">
        <v>18</v>
      </c>
      <c r="J59" s="63">
        <v>0</v>
      </c>
      <c r="K59" s="228"/>
      <c r="L59" s="64">
        <v>0</v>
      </c>
      <c r="M59" s="62">
        <v>0</v>
      </c>
      <c r="N59" s="18"/>
      <c r="O59" s="51">
        <v>0</v>
      </c>
      <c r="P59" s="16"/>
      <c r="Q59" s="229"/>
      <c r="R59" s="65">
        <v>7.0000000000000007E-2</v>
      </c>
      <c r="S59" s="62">
        <v>0</v>
      </c>
      <c r="T59" s="16"/>
      <c r="U59" s="63">
        <v>0</v>
      </c>
      <c r="V59" s="45">
        <v>0</v>
      </c>
      <c r="W59" s="230"/>
      <c r="X59" s="45">
        <v>0</v>
      </c>
      <c r="Y59" s="62">
        <v>0</v>
      </c>
      <c r="Z59" s="16"/>
      <c r="AA59" s="63">
        <v>0</v>
      </c>
      <c r="AB59" s="230"/>
      <c r="AC59" s="45">
        <v>0</v>
      </c>
      <c r="AD59" s="63">
        <v>0</v>
      </c>
      <c r="AE59" s="230"/>
      <c r="AF59" s="64">
        <v>0</v>
      </c>
      <c r="AG59" s="62">
        <v>0</v>
      </c>
      <c r="AH59" s="38"/>
      <c r="AI59" s="237"/>
      <c r="AJ59" s="236"/>
      <c r="AK59" s="38"/>
      <c r="AL59" s="63">
        <v>0</v>
      </c>
      <c r="AM59" s="64">
        <v>0</v>
      </c>
      <c r="AN59" s="62">
        <v>0</v>
      </c>
      <c r="AP59" s="51">
        <v>0</v>
      </c>
      <c r="AR59" s="51">
        <v>0</v>
      </c>
      <c r="AS59" s="18"/>
      <c r="AT59" s="231"/>
      <c r="AU59" s="232"/>
      <c r="AV59" s="60">
        <v>891.56843758701314</v>
      </c>
      <c r="AW59" s="60">
        <v>7888.0433149203172</v>
      </c>
      <c r="AX59" s="60">
        <v>13469.968983293962</v>
      </c>
      <c r="AY59" s="60">
        <v>732.1140239687802</v>
      </c>
      <c r="AZ59" s="60">
        <v>0</v>
      </c>
      <c r="BA59" s="60">
        <v>3848.5625666554183</v>
      </c>
      <c r="BB59" s="60">
        <v>3183.9572461733069</v>
      </c>
      <c r="BC59" s="60">
        <v>1314.6738858200526</v>
      </c>
      <c r="BD59" s="60">
        <v>10517.391086560421</v>
      </c>
      <c r="BE59" s="60">
        <v>366.0570119843901</v>
      </c>
      <c r="BF59" s="60">
        <v>0</v>
      </c>
      <c r="BG59" s="60">
        <v>0</v>
      </c>
      <c r="BH59" s="60">
        <v>292.84560958751212</v>
      </c>
      <c r="BI59" s="60">
        <v>318.39572461733064</v>
      </c>
      <c r="BJ59" s="60">
        <v>0</v>
      </c>
      <c r="BK59" s="60">
        <v>0</v>
      </c>
      <c r="BL59" s="60">
        <v>34827.160162375651</v>
      </c>
      <c r="BM59" s="60">
        <v>178.3136875174026</v>
      </c>
      <c r="BN59" s="60">
        <v>0</v>
      </c>
      <c r="BO59" s="60">
        <v>134505.85842667922</v>
      </c>
      <c r="BP59" s="60">
        <v>2196.3420719063411</v>
      </c>
      <c r="BQ59" s="53">
        <v>1337.3526563805194</v>
      </c>
      <c r="BS59" s="57">
        <v>215868.60489602762</v>
      </c>
      <c r="BT59" s="149">
        <v>0</v>
      </c>
      <c r="BU59" s="88">
        <v>0</v>
      </c>
      <c r="BV59" s="53">
        <v>0</v>
      </c>
      <c r="BW59" s="149">
        <v>0</v>
      </c>
      <c r="BX59" s="209">
        <v>2036</v>
      </c>
      <c r="BY59" s="210">
        <v>21</v>
      </c>
      <c r="BZ59" s="50">
        <v>31</v>
      </c>
      <c r="CA59" s="49" t="s">
        <v>236</v>
      </c>
      <c r="CB59" s="149"/>
      <c r="CC59" s="51">
        <v>0</v>
      </c>
      <c r="CD59" s="18"/>
      <c r="CE59" s="51">
        <v>0</v>
      </c>
      <c r="CG59" s="51">
        <v>0</v>
      </c>
      <c r="CI59" s="51">
        <v>0</v>
      </c>
      <c r="CK59" s="51">
        <v>0</v>
      </c>
      <c r="CL59" s="18"/>
      <c r="CM59" s="51">
        <v>0</v>
      </c>
      <c r="CN59" s="149">
        <v>0</v>
      </c>
      <c r="CO59" s="51">
        <v>0</v>
      </c>
      <c r="CP59" s="18"/>
      <c r="CQ59" s="63">
        <v>0</v>
      </c>
      <c r="CR59" s="62">
        <v>0</v>
      </c>
      <c r="CT59" s="51">
        <v>0</v>
      </c>
      <c r="CU59" s="16"/>
      <c r="CV59" s="51">
        <v>0</v>
      </c>
      <c r="CW59" s="149">
        <v>0</v>
      </c>
      <c r="CX59" s="211">
        <v>2036</v>
      </c>
      <c r="CY59" s="210">
        <v>21</v>
      </c>
      <c r="CZ59" s="50">
        <v>31</v>
      </c>
      <c r="DA59" s="92" t="s">
        <v>236</v>
      </c>
      <c r="DB59" s="144">
        <v>0</v>
      </c>
      <c r="DC59" s="91">
        <v>0</v>
      </c>
      <c r="DD59" s="45">
        <v>0</v>
      </c>
      <c r="DE59" s="45">
        <v>0</v>
      </c>
      <c r="DF59" s="46">
        <v>0</v>
      </c>
      <c r="DG59" s="45">
        <v>0</v>
      </c>
      <c r="DH59" s="46">
        <v>0</v>
      </c>
      <c r="DI59" s="62">
        <v>0</v>
      </c>
      <c r="DJ59" s="144">
        <v>0</v>
      </c>
      <c r="DK59" s="149">
        <v>0</v>
      </c>
      <c r="DL59" s="144">
        <v>0</v>
      </c>
      <c r="DM59" s="149">
        <v>0</v>
      </c>
      <c r="DN59" s="144">
        <v>0</v>
      </c>
      <c r="DO59" s="149">
        <v>0</v>
      </c>
      <c r="DP59" s="144">
        <v>0</v>
      </c>
      <c r="DQ59" s="149">
        <v>0</v>
      </c>
      <c r="DR59" s="144">
        <v>0</v>
      </c>
      <c r="DS59" s="149">
        <v>0</v>
      </c>
      <c r="DT59" s="144">
        <v>0</v>
      </c>
      <c r="DU59" s="149">
        <v>0</v>
      </c>
      <c r="DZ59" s="149" t="s">
        <v>244</v>
      </c>
      <c r="EA59" s="149">
        <v>0</v>
      </c>
      <c r="EB59" s="149">
        <v>0</v>
      </c>
      <c r="EC59" s="149">
        <v>0</v>
      </c>
      <c r="ED59" s="149">
        <v>0</v>
      </c>
      <c r="EF59" s="149">
        <v>0</v>
      </c>
      <c r="EG59" s="149">
        <v>0</v>
      </c>
      <c r="EH59" s="149">
        <v>0</v>
      </c>
      <c r="EI59" s="149">
        <v>0</v>
      </c>
      <c r="EJ59" s="149">
        <v>0</v>
      </c>
      <c r="EK59" s="149">
        <v>0</v>
      </c>
      <c r="EL59" s="149">
        <v>0</v>
      </c>
      <c r="EM59" s="149">
        <v>0</v>
      </c>
      <c r="EN59" s="149">
        <v>0</v>
      </c>
      <c r="EO59" s="149">
        <v>0</v>
      </c>
    </row>
    <row r="60" spans="2:145" ht="15" customHeight="1" x14ac:dyDescent="0.25">
      <c r="B60" s="209">
        <v>2037</v>
      </c>
      <c r="C60" s="210">
        <v>22</v>
      </c>
      <c r="D60" s="50">
        <v>32</v>
      </c>
      <c r="E60" s="49" t="s">
        <v>236</v>
      </c>
      <c r="F60" s="29"/>
      <c r="G60" s="51">
        <v>0</v>
      </c>
      <c r="H60" s="16"/>
      <c r="I60" s="33">
        <v>19</v>
      </c>
      <c r="J60" s="63">
        <v>0</v>
      </c>
      <c r="K60" s="228"/>
      <c r="L60" s="64">
        <v>0</v>
      </c>
      <c r="M60" s="62">
        <v>0</v>
      </c>
      <c r="N60" s="18"/>
      <c r="O60" s="51">
        <v>0</v>
      </c>
      <c r="P60" s="16"/>
      <c r="Q60" s="229"/>
      <c r="R60" s="65">
        <v>7.0000000000000007E-2</v>
      </c>
      <c r="S60" s="62">
        <v>0</v>
      </c>
      <c r="T60" s="16"/>
      <c r="U60" s="63">
        <v>0</v>
      </c>
      <c r="V60" s="45">
        <v>0</v>
      </c>
      <c r="W60" s="230"/>
      <c r="X60" s="45">
        <v>0</v>
      </c>
      <c r="Y60" s="62">
        <v>0</v>
      </c>
      <c r="Z60" s="16"/>
      <c r="AA60" s="63">
        <v>0</v>
      </c>
      <c r="AB60" s="230"/>
      <c r="AC60" s="45">
        <v>0</v>
      </c>
      <c r="AD60" s="63">
        <v>0</v>
      </c>
      <c r="AE60" s="230"/>
      <c r="AF60" s="64">
        <v>0</v>
      </c>
      <c r="AG60" s="62">
        <v>0</v>
      </c>
      <c r="AH60" s="38"/>
      <c r="AI60" s="237"/>
      <c r="AJ60" s="236"/>
      <c r="AK60" s="38"/>
      <c r="AL60" s="63">
        <v>0</v>
      </c>
      <c r="AM60" s="64">
        <v>0</v>
      </c>
      <c r="AN60" s="62">
        <v>0</v>
      </c>
      <c r="AP60" s="51">
        <v>0</v>
      </c>
      <c r="AR60" s="51">
        <v>0</v>
      </c>
      <c r="AS60" s="18"/>
      <c r="AT60" s="231"/>
      <c r="AU60" s="232"/>
      <c r="AV60" s="60">
        <v>909.39980633875336</v>
      </c>
      <c r="AW60" s="60">
        <v>8203.5650475171296</v>
      </c>
      <c r="AX60" s="60">
        <v>14278.167122291601</v>
      </c>
      <c r="AY60" s="60">
        <v>739.435164208468</v>
      </c>
      <c r="AZ60" s="60">
        <v>0</v>
      </c>
      <c r="BA60" s="60">
        <v>4079.4763206547436</v>
      </c>
      <c r="BB60" s="60">
        <v>3343.1551084819725</v>
      </c>
      <c r="BC60" s="60">
        <v>1367.2608412528548</v>
      </c>
      <c r="BD60" s="60">
        <v>10938.086730022838</v>
      </c>
      <c r="BE60" s="60">
        <v>369.717582104234</v>
      </c>
      <c r="BF60" s="60">
        <v>0</v>
      </c>
      <c r="BG60" s="60">
        <v>0</v>
      </c>
      <c r="BH60" s="60">
        <v>295.77406568338722</v>
      </c>
      <c r="BI60" s="60">
        <v>334.31551084819716</v>
      </c>
      <c r="BJ60" s="60">
        <v>0</v>
      </c>
      <c r="BK60" s="60">
        <v>0</v>
      </c>
      <c r="BL60" s="60">
        <v>37265.061373741948</v>
      </c>
      <c r="BM60" s="60">
        <v>181.87996126775064</v>
      </c>
      <c r="BN60" s="60">
        <v>0</v>
      </c>
      <c r="BO60" s="60">
        <v>146611.38568508037</v>
      </c>
      <c r="BP60" s="60">
        <v>2218.3054926254044</v>
      </c>
      <c r="BQ60" s="53">
        <v>1364.0997095081298</v>
      </c>
      <c r="BS60" s="57">
        <v>232499.08552162777</v>
      </c>
      <c r="BT60" s="149">
        <v>0</v>
      </c>
      <c r="BU60" s="88">
        <v>0</v>
      </c>
      <c r="BV60" s="53">
        <v>0</v>
      </c>
      <c r="BW60" s="149">
        <v>0</v>
      </c>
      <c r="BX60" s="209">
        <v>2037</v>
      </c>
      <c r="BY60" s="210">
        <v>22</v>
      </c>
      <c r="BZ60" s="50">
        <v>32</v>
      </c>
      <c r="CA60" s="49" t="s">
        <v>236</v>
      </c>
      <c r="CB60" s="149"/>
      <c r="CC60" s="51">
        <v>0</v>
      </c>
      <c r="CD60" s="18"/>
      <c r="CE60" s="51">
        <v>0</v>
      </c>
      <c r="CG60" s="51">
        <v>0</v>
      </c>
      <c r="CI60" s="51">
        <v>0</v>
      </c>
      <c r="CK60" s="51">
        <v>0</v>
      </c>
      <c r="CL60" s="18"/>
      <c r="CM60" s="51">
        <v>0</v>
      </c>
      <c r="CN60" s="149">
        <v>0</v>
      </c>
      <c r="CO60" s="51">
        <v>0</v>
      </c>
      <c r="CP60" s="18"/>
      <c r="CQ60" s="63">
        <v>0</v>
      </c>
      <c r="CR60" s="62">
        <v>0</v>
      </c>
      <c r="CT60" s="51">
        <v>0</v>
      </c>
      <c r="CU60" s="16"/>
      <c r="CV60" s="51">
        <v>0</v>
      </c>
      <c r="CW60" s="149">
        <v>0</v>
      </c>
      <c r="CX60" s="211">
        <v>2037</v>
      </c>
      <c r="CY60" s="210">
        <v>22</v>
      </c>
      <c r="CZ60" s="50">
        <v>32</v>
      </c>
      <c r="DA60" s="92" t="s">
        <v>236</v>
      </c>
      <c r="DB60" s="144">
        <v>0</v>
      </c>
      <c r="DC60" s="91">
        <v>0</v>
      </c>
      <c r="DD60" s="45">
        <v>0</v>
      </c>
      <c r="DE60" s="45">
        <v>0</v>
      </c>
      <c r="DF60" s="46">
        <v>0</v>
      </c>
      <c r="DG60" s="45">
        <v>0</v>
      </c>
      <c r="DH60" s="46">
        <v>0</v>
      </c>
      <c r="DI60" s="62">
        <v>0</v>
      </c>
      <c r="DJ60" s="144">
        <v>0</v>
      </c>
      <c r="DK60" s="149">
        <v>0</v>
      </c>
      <c r="DL60" s="144">
        <v>0</v>
      </c>
      <c r="DM60" s="149">
        <v>0</v>
      </c>
      <c r="DN60" s="144">
        <v>0</v>
      </c>
      <c r="DO60" s="149">
        <v>0</v>
      </c>
      <c r="DP60" s="144">
        <v>0</v>
      </c>
      <c r="DQ60" s="149">
        <v>0</v>
      </c>
      <c r="DR60" s="144">
        <v>0</v>
      </c>
      <c r="DS60" s="149">
        <v>0</v>
      </c>
      <c r="DT60" s="144">
        <v>0</v>
      </c>
      <c r="DU60" s="149">
        <v>0</v>
      </c>
      <c r="DZ60" s="149" t="s">
        <v>245</v>
      </c>
      <c r="EA60" s="149">
        <v>0</v>
      </c>
      <c r="EB60" s="149">
        <v>0</v>
      </c>
      <c r="EC60" s="149">
        <v>0</v>
      </c>
      <c r="ED60" s="149">
        <v>0</v>
      </c>
      <c r="EF60" s="149">
        <v>0</v>
      </c>
      <c r="EG60" s="149">
        <v>0</v>
      </c>
      <c r="EH60" s="149">
        <v>0</v>
      </c>
      <c r="EI60" s="149">
        <v>0</v>
      </c>
      <c r="EJ60" s="149">
        <v>0</v>
      </c>
      <c r="EK60" s="149">
        <v>0</v>
      </c>
      <c r="EL60" s="149">
        <v>0</v>
      </c>
      <c r="EM60" s="149">
        <v>0</v>
      </c>
      <c r="EN60" s="149">
        <v>0</v>
      </c>
      <c r="EO60" s="149">
        <v>0</v>
      </c>
    </row>
    <row r="61" spans="2:145" ht="15" customHeight="1" x14ac:dyDescent="0.25">
      <c r="B61" s="209">
        <v>2038</v>
      </c>
      <c r="C61" s="210">
        <v>23</v>
      </c>
      <c r="D61" s="50">
        <v>33</v>
      </c>
      <c r="E61" s="49" t="s">
        <v>236</v>
      </c>
      <c r="F61" s="29"/>
      <c r="G61" s="51">
        <v>0</v>
      </c>
      <c r="H61" s="16"/>
      <c r="I61" s="33">
        <v>20</v>
      </c>
      <c r="J61" s="63">
        <v>0</v>
      </c>
      <c r="K61" s="228"/>
      <c r="L61" s="64">
        <v>0</v>
      </c>
      <c r="M61" s="62">
        <v>0</v>
      </c>
      <c r="N61" s="18"/>
      <c r="O61" s="51">
        <v>0</v>
      </c>
      <c r="P61" s="16"/>
      <c r="Q61" s="229"/>
      <c r="R61" s="65">
        <v>7.0000000000000007E-2</v>
      </c>
      <c r="S61" s="62">
        <v>0</v>
      </c>
      <c r="T61" s="16"/>
      <c r="U61" s="63">
        <v>0</v>
      </c>
      <c r="V61" s="45">
        <v>0</v>
      </c>
      <c r="W61" s="230"/>
      <c r="X61" s="45">
        <v>0</v>
      </c>
      <c r="Y61" s="62">
        <v>0</v>
      </c>
      <c r="Z61" s="16"/>
      <c r="AA61" s="63">
        <v>0</v>
      </c>
      <c r="AB61" s="230"/>
      <c r="AC61" s="45">
        <v>0</v>
      </c>
      <c r="AD61" s="63">
        <v>0</v>
      </c>
      <c r="AE61" s="230"/>
      <c r="AF61" s="64">
        <v>0</v>
      </c>
      <c r="AG61" s="62">
        <v>0</v>
      </c>
      <c r="AH61" s="38"/>
      <c r="AI61" s="237"/>
      <c r="AJ61" s="236"/>
      <c r="AK61" s="38"/>
      <c r="AL61" s="63">
        <v>0</v>
      </c>
      <c r="AM61" s="64">
        <v>0</v>
      </c>
      <c r="AN61" s="62">
        <v>0</v>
      </c>
      <c r="AP61" s="51">
        <v>0</v>
      </c>
      <c r="AR61" s="51">
        <v>0</v>
      </c>
      <c r="AS61" s="18"/>
      <c r="AT61" s="231"/>
      <c r="AU61" s="232"/>
      <c r="AV61" s="60">
        <v>927.5878024655284</v>
      </c>
      <c r="AW61" s="60">
        <v>8531.7076494178145</v>
      </c>
      <c r="AX61" s="60">
        <v>15134.857149629099</v>
      </c>
      <c r="AY61" s="60">
        <v>746.82951585055264</v>
      </c>
      <c r="AZ61" s="60">
        <v>0</v>
      </c>
      <c r="BA61" s="60">
        <v>4324.2448998940281</v>
      </c>
      <c r="BB61" s="60">
        <v>3510.3128639060715</v>
      </c>
      <c r="BC61" s="60">
        <v>1421.9512749029691</v>
      </c>
      <c r="BD61" s="60">
        <v>11375.610199223753</v>
      </c>
      <c r="BE61" s="60">
        <v>373.41475792527632</v>
      </c>
      <c r="BF61" s="60">
        <v>0</v>
      </c>
      <c r="BG61" s="60">
        <v>0</v>
      </c>
      <c r="BH61" s="60">
        <v>298.73180634022111</v>
      </c>
      <c r="BI61" s="60">
        <v>351.03128639060702</v>
      </c>
      <c r="BJ61" s="60">
        <v>0</v>
      </c>
      <c r="BK61" s="60">
        <v>0</v>
      </c>
      <c r="BL61" s="60">
        <v>39873.615669903884</v>
      </c>
      <c r="BM61" s="60">
        <v>185.51756049310566</v>
      </c>
      <c r="BN61" s="60">
        <v>0</v>
      </c>
      <c r="BO61" s="60">
        <v>159806.41039673763</v>
      </c>
      <c r="BP61" s="60">
        <v>2240.4885475516585</v>
      </c>
      <c r="BQ61" s="53">
        <v>1391.3817036982923</v>
      </c>
      <c r="BS61" s="57">
        <v>250493.69308433047</v>
      </c>
      <c r="BT61" s="149">
        <v>0</v>
      </c>
      <c r="BU61" s="88">
        <v>0</v>
      </c>
      <c r="BV61" s="53">
        <v>0</v>
      </c>
      <c r="BW61" s="149">
        <v>0</v>
      </c>
      <c r="BX61" s="209">
        <v>2038</v>
      </c>
      <c r="BY61" s="210">
        <v>23</v>
      </c>
      <c r="BZ61" s="50">
        <v>33</v>
      </c>
      <c r="CA61" s="49" t="s">
        <v>236</v>
      </c>
      <c r="CB61" s="149"/>
      <c r="CC61" s="51">
        <v>0</v>
      </c>
      <c r="CD61" s="18"/>
      <c r="CE61" s="51">
        <v>0</v>
      </c>
      <c r="CG61" s="51">
        <v>0</v>
      </c>
      <c r="CI61" s="51">
        <v>0</v>
      </c>
      <c r="CK61" s="51">
        <v>0</v>
      </c>
      <c r="CL61" s="18"/>
      <c r="CM61" s="51">
        <v>0</v>
      </c>
      <c r="CN61" s="149">
        <v>0</v>
      </c>
      <c r="CO61" s="51">
        <v>0</v>
      </c>
      <c r="CP61" s="18"/>
      <c r="CQ61" s="63">
        <v>0</v>
      </c>
      <c r="CR61" s="62">
        <v>0</v>
      </c>
      <c r="CT61" s="51">
        <v>0</v>
      </c>
      <c r="CU61" s="16"/>
      <c r="CV61" s="51">
        <v>0</v>
      </c>
      <c r="CW61" s="149">
        <v>0</v>
      </c>
      <c r="CX61" s="211">
        <v>2038</v>
      </c>
      <c r="CY61" s="210">
        <v>23</v>
      </c>
      <c r="CZ61" s="50">
        <v>33</v>
      </c>
      <c r="DA61" s="92" t="s">
        <v>236</v>
      </c>
      <c r="DB61" s="144">
        <v>0</v>
      </c>
      <c r="DC61" s="91">
        <v>0</v>
      </c>
      <c r="DD61" s="45">
        <v>0</v>
      </c>
      <c r="DE61" s="45">
        <v>0</v>
      </c>
      <c r="DF61" s="46">
        <v>0</v>
      </c>
      <c r="DG61" s="45">
        <v>0</v>
      </c>
      <c r="DH61" s="46">
        <v>0</v>
      </c>
      <c r="DI61" s="62">
        <v>0</v>
      </c>
      <c r="DJ61" s="144">
        <v>0</v>
      </c>
      <c r="DK61" s="149">
        <v>0</v>
      </c>
      <c r="DL61" s="144">
        <v>0</v>
      </c>
      <c r="DM61" s="149">
        <v>0</v>
      </c>
      <c r="DN61" s="144">
        <v>0</v>
      </c>
      <c r="DO61" s="149">
        <v>0</v>
      </c>
      <c r="DP61" s="144">
        <v>0</v>
      </c>
      <c r="DQ61" s="149">
        <v>0</v>
      </c>
      <c r="DR61" s="144">
        <v>0</v>
      </c>
      <c r="DS61" s="149">
        <v>0</v>
      </c>
      <c r="DT61" s="144">
        <v>0</v>
      </c>
      <c r="DU61" s="149">
        <v>0</v>
      </c>
      <c r="DZ61" s="149" t="s">
        <v>246</v>
      </c>
      <c r="EA61" s="149">
        <v>0</v>
      </c>
      <c r="EB61" s="149">
        <v>0</v>
      </c>
      <c r="EC61" s="149">
        <v>0</v>
      </c>
      <c r="ED61" s="149">
        <v>0</v>
      </c>
      <c r="EF61" s="149">
        <v>0</v>
      </c>
      <c r="EG61" s="149">
        <v>0</v>
      </c>
      <c r="EH61" s="149">
        <v>0</v>
      </c>
      <c r="EI61" s="149">
        <v>0</v>
      </c>
      <c r="EJ61" s="149">
        <v>0</v>
      </c>
      <c r="EK61" s="149">
        <v>0</v>
      </c>
      <c r="EL61" s="149">
        <v>0</v>
      </c>
      <c r="EM61" s="149">
        <v>0</v>
      </c>
      <c r="EN61" s="149">
        <v>0</v>
      </c>
      <c r="EO61" s="149">
        <v>0</v>
      </c>
    </row>
    <row r="62" spans="2:145" ht="15" customHeight="1" x14ac:dyDescent="0.25">
      <c r="B62" s="209">
        <v>2039</v>
      </c>
      <c r="C62" s="210">
        <v>24</v>
      </c>
      <c r="D62" s="50">
        <v>34</v>
      </c>
      <c r="E62" s="49" t="s">
        <v>236</v>
      </c>
      <c r="F62" s="29"/>
      <c r="G62" s="51">
        <v>0</v>
      </c>
      <c r="H62" s="16"/>
      <c r="I62" s="33">
        <v>21</v>
      </c>
      <c r="J62" s="63">
        <v>0</v>
      </c>
      <c r="K62" s="228"/>
      <c r="L62" s="64">
        <v>0</v>
      </c>
      <c r="M62" s="62">
        <v>0</v>
      </c>
      <c r="N62" s="18"/>
      <c r="O62" s="51">
        <v>0</v>
      </c>
      <c r="P62" s="16"/>
      <c r="Q62" s="229"/>
      <c r="R62" s="65">
        <v>7.0000000000000007E-2</v>
      </c>
      <c r="S62" s="62">
        <v>0</v>
      </c>
      <c r="T62" s="16"/>
      <c r="U62" s="63">
        <v>0</v>
      </c>
      <c r="V62" s="45">
        <v>0</v>
      </c>
      <c r="W62" s="230"/>
      <c r="X62" s="45">
        <v>0</v>
      </c>
      <c r="Y62" s="62">
        <v>0</v>
      </c>
      <c r="Z62" s="16"/>
      <c r="AA62" s="63">
        <v>0</v>
      </c>
      <c r="AB62" s="230"/>
      <c r="AC62" s="45">
        <v>0</v>
      </c>
      <c r="AD62" s="63">
        <v>0</v>
      </c>
      <c r="AE62" s="230"/>
      <c r="AF62" s="64">
        <v>0</v>
      </c>
      <c r="AG62" s="62">
        <v>0</v>
      </c>
      <c r="AH62" s="38"/>
      <c r="AI62" s="237"/>
      <c r="AJ62" s="236"/>
      <c r="AK62" s="38"/>
      <c r="AL62" s="63">
        <v>0</v>
      </c>
      <c r="AM62" s="64">
        <v>0</v>
      </c>
      <c r="AN62" s="62">
        <v>0</v>
      </c>
      <c r="AP62" s="51">
        <v>0</v>
      </c>
      <c r="AR62" s="51">
        <v>0</v>
      </c>
      <c r="AS62" s="18"/>
      <c r="AT62" s="231"/>
      <c r="AU62" s="232"/>
      <c r="AV62" s="60">
        <v>946.139558514839</v>
      </c>
      <c r="AW62" s="60">
        <v>8872.9759553945278</v>
      </c>
      <c r="AX62" s="60">
        <v>16042.948578606845</v>
      </c>
      <c r="AY62" s="60">
        <v>754.29781100905814</v>
      </c>
      <c r="AZ62" s="60">
        <v>0</v>
      </c>
      <c r="BA62" s="60">
        <v>4583.6995938876698</v>
      </c>
      <c r="BB62" s="60">
        <v>3685.8285071013752</v>
      </c>
      <c r="BC62" s="60">
        <v>1478.829325899088</v>
      </c>
      <c r="BD62" s="60">
        <v>11830.634607192704</v>
      </c>
      <c r="BE62" s="60">
        <v>377.14890550452907</v>
      </c>
      <c r="BF62" s="60">
        <v>0</v>
      </c>
      <c r="BG62" s="60">
        <v>0</v>
      </c>
      <c r="BH62" s="60">
        <v>301.71912440362331</v>
      </c>
      <c r="BI62" s="60">
        <v>368.58285071013739</v>
      </c>
      <c r="BJ62" s="60">
        <v>0</v>
      </c>
      <c r="BK62" s="60">
        <v>0</v>
      </c>
      <c r="BL62" s="60">
        <v>42664.768766797155</v>
      </c>
      <c r="BM62" s="60">
        <v>189.22791170296779</v>
      </c>
      <c r="BN62" s="60">
        <v>0</v>
      </c>
      <c r="BO62" s="60">
        <v>174188.98733244403</v>
      </c>
      <c r="BP62" s="60">
        <v>2262.893433027175</v>
      </c>
      <c r="BQ62" s="53">
        <v>1419.2093377722581</v>
      </c>
      <c r="BS62" s="57">
        <v>269967.89159996802</v>
      </c>
      <c r="BT62" s="149">
        <v>0</v>
      </c>
      <c r="BU62" s="88">
        <v>0</v>
      </c>
      <c r="BV62" s="53">
        <v>0</v>
      </c>
      <c r="BW62" s="149">
        <v>0</v>
      </c>
      <c r="BX62" s="209">
        <v>2039</v>
      </c>
      <c r="BY62" s="210">
        <v>24</v>
      </c>
      <c r="BZ62" s="50">
        <v>34</v>
      </c>
      <c r="CA62" s="49" t="s">
        <v>236</v>
      </c>
      <c r="CB62" s="149"/>
      <c r="CC62" s="51">
        <v>0</v>
      </c>
      <c r="CD62" s="18"/>
      <c r="CE62" s="51">
        <v>0</v>
      </c>
      <c r="CG62" s="51">
        <v>0</v>
      </c>
      <c r="CI62" s="51">
        <v>0</v>
      </c>
      <c r="CK62" s="51">
        <v>0</v>
      </c>
      <c r="CL62" s="18"/>
      <c r="CM62" s="51">
        <v>0</v>
      </c>
      <c r="CN62" s="149">
        <v>0</v>
      </c>
      <c r="CO62" s="51">
        <v>0</v>
      </c>
      <c r="CP62" s="18"/>
      <c r="CQ62" s="63">
        <v>0</v>
      </c>
      <c r="CR62" s="62">
        <v>0</v>
      </c>
      <c r="CT62" s="51">
        <v>0</v>
      </c>
      <c r="CU62" s="16"/>
      <c r="CV62" s="51">
        <v>0</v>
      </c>
      <c r="CW62" s="149">
        <v>0</v>
      </c>
      <c r="CX62" s="211">
        <v>2039</v>
      </c>
      <c r="CY62" s="210">
        <v>24</v>
      </c>
      <c r="CZ62" s="50">
        <v>34</v>
      </c>
      <c r="DA62" s="92" t="s">
        <v>236</v>
      </c>
      <c r="DB62" s="144">
        <v>0</v>
      </c>
      <c r="DC62" s="91">
        <v>0</v>
      </c>
      <c r="DD62" s="45">
        <v>0</v>
      </c>
      <c r="DE62" s="45">
        <v>0</v>
      </c>
      <c r="DF62" s="46">
        <v>0</v>
      </c>
      <c r="DG62" s="45">
        <v>0</v>
      </c>
      <c r="DH62" s="46">
        <v>0</v>
      </c>
      <c r="DI62" s="62">
        <v>0</v>
      </c>
      <c r="DJ62" s="144">
        <v>0</v>
      </c>
      <c r="DK62" s="149">
        <v>0</v>
      </c>
      <c r="DL62" s="144">
        <v>0</v>
      </c>
      <c r="DM62" s="149">
        <v>0</v>
      </c>
      <c r="DN62" s="144">
        <v>0</v>
      </c>
      <c r="DO62" s="149">
        <v>0</v>
      </c>
      <c r="DP62" s="144">
        <v>0</v>
      </c>
      <c r="DQ62" s="149">
        <v>0</v>
      </c>
      <c r="DR62" s="144">
        <v>0</v>
      </c>
      <c r="DS62" s="149">
        <v>0</v>
      </c>
      <c r="DT62" s="144">
        <v>0</v>
      </c>
      <c r="DU62" s="149">
        <v>0</v>
      </c>
      <c r="DZ62" s="149" t="s">
        <v>247</v>
      </c>
      <c r="EA62" s="149">
        <v>0</v>
      </c>
      <c r="EB62" s="149">
        <v>0</v>
      </c>
      <c r="EC62" s="149">
        <v>0</v>
      </c>
      <c r="ED62" s="149">
        <v>0</v>
      </c>
      <c r="EF62" s="149">
        <v>0</v>
      </c>
      <c r="EG62" s="149">
        <v>0</v>
      </c>
      <c r="EH62" s="149">
        <v>0</v>
      </c>
      <c r="EI62" s="149">
        <v>0</v>
      </c>
      <c r="EJ62" s="149">
        <v>0</v>
      </c>
      <c r="EK62" s="149">
        <v>0</v>
      </c>
      <c r="EL62" s="149">
        <v>0</v>
      </c>
      <c r="EM62" s="149">
        <v>0</v>
      </c>
      <c r="EN62" s="149">
        <v>0</v>
      </c>
      <c r="EO62" s="149">
        <v>0</v>
      </c>
    </row>
    <row r="63" spans="2:145" ht="15" customHeight="1" x14ac:dyDescent="0.25">
      <c r="B63" s="209">
        <v>2040</v>
      </c>
      <c r="C63" s="210">
        <v>25</v>
      </c>
      <c r="D63" s="50">
        <v>35</v>
      </c>
      <c r="E63" s="49" t="s">
        <v>236</v>
      </c>
      <c r="F63" s="29"/>
      <c r="G63" s="51">
        <v>0</v>
      </c>
      <c r="H63" s="16"/>
      <c r="I63" s="33">
        <v>22</v>
      </c>
      <c r="J63" s="63">
        <v>0</v>
      </c>
      <c r="K63" s="228"/>
      <c r="L63" s="64">
        <v>0</v>
      </c>
      <c r="M63" s="62">
        <v>0</v>
      </c>
      <c r="N63" s="18"/>
      <c r="O63" s="51">
        <v>0</v>
      </c>
      <c r="P63" s="16"/>
      <c r="Q63" s="229"/>
      <c r="R63" s="65">
        <v>7.0000000000000007E-2</v>
      </c>
      <c r="S63" s="62">
        <v>0</v>
      </c>
      <c r="T63" s="16"/>
      <c r="U63" s="63">
        <v>0</v>
      </c>
      <c r="V63" s="45">
        <v>0</v>
      </c>
      <c r="W63" s="230"/>
      <c r="X63" s="45">
        <v>0</v>
      </c>
      <c r="Y63" s="62">
        <v>0</v>
      </c>
      <c r="Z63" s="16"/>
      <c r="AA63" s="63">
        <v>0</v>
      </c>
      <c r="AB63" s="230"/>
      <c r="AC63" s="45">
        <v>0</v>
      </c>
      <c r="AD63" s="63">
        <v>0</v>
      </c>
      <c r="AE63" s="230"/>
      <c r="AF63" s="64">
        <v>0</v>
      </c>
      <c r="AG63" s="62">
        <v>0</v>
      </c>
      <c r="AH63" s="38"/>
      <c r="AI63" s="237"/>
      <c r="AJ63" s="236"/>
      <c r="AK63" s="38"/>
      <c r="AL63" s="63">
        <v>0</v>
      </c>
      <c r="AM63" s="64">
        <v>0</v>
      </c>
      <c r="AN63" s="62">
        <v>0</v>
      </c>
      <c r="AP63" s="51">
        <v>0</v>
      </c>
      <c r="AR63" s="51">
        <v>0</v>
      </c>
      <c r="AS63" s="18"/>
      <c r="AT63" s="231"/>
      <c r="AU63" s="232"/>
      <c r="AV63" s="60">
        <v>965.06234968513581</v>
      </c>
      <c r="AW63" s="60">
        <v>9227.894993610309</v>
      </c>
      <c r="AX63" s="60">
        <v>17005.525493323257</v>
      </c>
      <c r="AY63" s="60">
        <v>761.84078911914878</v>
      </c>
      <c r="AZ63" s="60">
        <v>0</v>
      </c>
      <c r="BA63" s="60">
        <v>4858.7215695209306</v>
      </c>
      <c r="BB63" s="60">
        <v>3870.1199324564441</v>
      </c>
      <c r="BC63" s="60">
        <v>1537.9824989350516</v>
      </c>
      <c r="BD63" s="60">
        <v>12303.859991480413</v>
      </c>
      <c r="BE63" s="60">
        <v>380.92039455957439</v>
      </c>
      <c r="BF63" s="60">
        <v>0</v>
      </c>
      <c r="BG63" s="60">
        <v>0</v>
      </c>
      <c r="BH63" s="60">
        <v>304.73631564765952</v>
      </c>
      <c r="BI63" s="60">
        <v>387.01199324564431</v>
      </c>
      <c r="BJ63" s="60">
        <v>0</v>
      </c>
      <c r="BK63" s="60">
        <v>0</v>
      </c>
      <c r="BL63" s="60">
        <v>45651.302580472955</v>
      </c>
      <c r="BM63" s="60">
        <v>193.01246993702713</v>
      </c>
      <c r="BN63" s="60">
        <v>0</v>
      </c>
      <c r="BO63" s="60">
        <v>189865.99619236399</v>
      </c>
      <c r="BP63" s="60">
        <v>2285.5223673574469</v>
      </c>
      <c r="BQ63" s="53">
        <v>1447.5935245277033</v>
      </c>
      <c r="BS63" s="57">
        <v>291047.10345624265</v>
      </c>
      <c r="BT63" s="149">
        <v>0</v>
      </c>
      <c r="BU63" s="88">
        <v>0</v>
      </c>
      <c r="BV63" s="53">
        <v>0</v>
      </c>
      <c r="BW63" s="149">
        <v>0</v>
      </c>
      <c r="BX63" s="209">
        <v>2040</v>
      </c>
      <c r="BY63" s="210">
        <v>25</v>
      </c>
      <c r="BZ63" s="50">
        <v>35</v>
      </c>
      <c r="CA63" s="49" t="s">
        <v>236</v>
      </c>
      <c r="CB63" s="149"/>
      <c r="CC63" s="51">
        <v>0</v>
      </c>
      <c r="CD63" s="18"/>
      <c r="CE63" s="51">
        <v>0</v>
      </c>
      <c r="CG63" s="51">
        <v>0</v>
      </c>
      <c r="CI63" s="51">
        <v>0</v>
      </c>
      <c r="CK63" s="51">
        <v>0</v>
      </c>
      <c r="CL63" s="18"/>
      <c r="CM63" s="51">
        <v>0</v>
      </c>
      <c r="CN63" s="149">
        <v>0</v>
      </c>
      <c r="CO63" s="51">
        <v>0</v>
      </c>
      <c r="CP63" s="18"/>
      <c r="CQ63" s="63">
        <v>0</v>
      </c>
      <c r="CR63" s="62">
        <v>0</v>
      </c>
      <c r="CT63" s="51">
        <v>0</v>
      </c>
      <c r="CU63" s="16"/>
      <c r="CV63" s="51">
        <v>0</v>
      </c>
      <c r="CW63" s="149">
        <v>0</v>
      </c>
      <c r="CX63" s="211">
        <v>2040</v>
      </c>
      <c r="CY63" s="210">
        <v>25</v>
      </c>
      <c r="CZ63" s="50">
        <v>35</v>
      </c>
      <c r="DA63" s="92" t="s">
        <v>236</v>
      </c>
      <c r="DB63" s="144">
        <v>0</v>
      </c>
      <c r="DC63" s="91">
        <v>0</v>
      </c>
      <c r="DD63" s="45">
        <v>0</v>
      </c>
      <c r="DE63" s="45">
        <v>0</v>
      </c>
      <c r="DF63" s="46">
        <v>0</v>
      </c>
      <c r="DG63" s="45">
        <v>0</v>
      </c>
      <c r="DH63" s="46">
        <v>0</v>
      </c>
      <c r="DI63" s="62">
        <v>0</v>
      </c>
      <c r="DJ63" s="144">
        <v>0</v>
      </c>
      <c r="DK63" s="149">
        <v>0</v>
      </c>
      <c r="DL63" s="144">
        <v>0</v>
      </c>
      <c r="DM63" s="149">
        <v>0</v>
      </c>
      <c r="DN63" s="144">
        <v>0</v>
      </c>
      <c r="DO63" s="149">
        <v>0</v>
      </c>
      <c r="DP63" s="144">
        <v>0</v>
      </c>
      <c r="DQ63" s="149">
        <v>0</v>
      </c>
      <c r="DR63" s="144">
        <v>0</v>
      </c>
      <c r="DS63" s="149">
        <v>0</v>
      </c>
      <c r="DT63" s="144">
        <v>0</v>
      </c>
      <c r="DU63" s="149">
        <v>0</v>
      </c>
      <c r="DZ63" s="149" t="s">
        <v>248</v>
      </c>
      <c r="EA63" s="149">
        <v>0</v>
      </c>
      <c r="EB63" s="149">
        <v>0</v>
      </c>
      <c r="EC63" s="149">
        <v>0</v>
      </c>
      <c r="ED63" s="149">
        <v>0</v>
      </c>
      <c r="EF63" s="149">
        <v>0</v>
      </c>
      <c r="EG63" s="149">
        <v>0</v>
      </c>
      <c r="EH63" s="149">
        <v>0</v>
      </c>
      <c r="EI63" s="149">
        <v>0</v>
      </c>
      <c r="EJ63" s="149">
        <v>0</v>
      </c>
      <c r="EK63" s="149">
        <v>0</v>
      </c>
      <c r="EL63" s="149">
        <v>0</v>
      </c>
      <c r="EM63" s="149">
        <v>0</v>
      </c>
      <c r="EN63" s="149">
        <v>0</v>
      </c>
      <c r="EO63" s="149">
        <v>0</v>
      </c>
    </row>
    <row r="64" spans="2:145" ht="15" customHeight="1" x14ac:dyDescent="0.25">
      <c r="B64" s="209">
        <v>2041</v>
      </c>
      <c r="C64" s="210">
        <v>26</v>
      </c>
      <c r="D64" s="50">
        <v>36</v>
      </c>
      <c r="E64" s="49" t="s">
        <v>236</v>
      </c>
      <c r="F64" s="29"/>
      <c r="G64" s="51">
        <v>0</v>
      </c>
      <c r="H64" s="16"/>
      <c r="I64" s="33">
        <v>23</v>
      </c>
      <c r="J64" s="63">
        <v>0</v>
      </c>
      <c r="K64" s="228"/>
      <c r="L64" s="64">
        <v>0</v>
      </c>
      <c r="M64" s="62">
        <v>0</v>
      </c>
      <c r="N64" s="18"/>
      <c r="O64" s="51">
        <v>0</v>
      </c>
      <c r="P64" s="16"/>
      <c r="Q64" s="229"/>
      <c r="R64" s="65">
        <v>7.0000000000000007E-2</v>
      </c>
      <c r="S64" s="62">
        <v>0</v>
      </c>
      <c r="T64" s="16"/>
      <c r="U64" s="63">
        <v>0</v>
      </c>
      <c r="V64" s="45">
        <v>0</v>
      </c>
      <c r="W64" s="230"/>
      <c r="X64" s="45">
        <v>0</v>
      </c>
      <c r="Y64" s="62">
        <v>0</v>
      </c>
      <c r="Z64" s="16"/>
      <c r="AA64" s="63">
        <v>0</v>
      </c>
      <c r="AB64" s="230"/>
      <c r="AC64" s="45">
        <v>0</v>
      </c>
      <c r="AD64" s="63">
        <v>0</v>
      </c>
      <c r="AE64" s="230"/>
      <c r="AF64" s="64">
        <v>0</v>
      </c>
      <c r="AG64" s="62">
        <v>0</v>
      </c>
      <c r="AH64" s="38"/>
      <c r="AI64" s="237"/>
      <c r="AJ64" s="236"/>
      <c r="AK64" s="38"/>
      <c r="AL64" s="63">
        <v>0</v>
      </c>
      <c r="AM64" s="64">
        <v>0</v>
      </c>
      <c r="AN64" s="62">
        <v>0</v>
      </c>
      <c r="AP64" s="51">
        <v>0</v>
      </c>
      <c r="AR64" s="51">
        <v>0</v>
      </c>
      <c r="AS64" s="18"/>
      <c r="AT64" s="231"/>
      <c r="AU64" s="232"/>
      <c r="AV64" s="60">
        <v>984.36359667883858</v>
      </c>
      <c r="AW64" s="60">
        <v>9597.0107933547224</v>
      </c>
      <c r="AX64" s="60">
        <v>18025.857022922653</v>
      </c>
      <c r="AY64" s="60">
        <v>769.45919701034029</v>
      </c>
      <c r="AZ64" s="60">
        <v>0</v>
      </c>
      <c r="BA64" s="60">
        <v>5150.2448636921863</v>
      </c>
      <c r="BB64" s="60">
        <v>4063.6259290792664</v>
      </c>
      <c r="BC64" s="60">
        <v>1599.5017988924537</v>
      </c>
      <c r="BD64" s="60">
        <v>12796.01439113963</v>
      </c>
      <c r="BE64" s="60">
        <v>384.72959850517015</v>
      </c>
      <c r="BF64" s="60">
        <v>0</v>
      </c>
      <c r="BG64" s="60">
        <v>0</v>
      </c>
      <c r="BH64" s="60">
        <v>307.78367880413612</v>
      </c>
      <c r="BI64" s="60">
        <v>406.36259290792651</v>
      </c>
      <c r="BJ64" s="60">
        <v>0</v>
      </c>
      <c r="BK64" s="60">
        <v>0</v>
      </c>
      <c r="BL64" s="60">
        <v>48846.893761106068</v>
      </c>
      <c r="BM64" s="60">
        <v>196.87271933576767</v>
      </c>
      <c r="BN64" s="60">
        <v>0</v>
      </c>
      <c r="BO64" s="60">
        <v>206953.93584967678</v>
      </c>
      <c r="BP64" s="60">
        <v>2308.3775910310214</v>
      </c>
      <c r="BQ64" s="53">
        <v>1476.5453950182573</v>
      </c>
      <c r="BS64" s="57">
        <v>313867.57877915521</v>
      </c>
      <c r="BT64" s="149">
        <v>0</v>
      </c>
      <c r="BU64" s="88">
        <v>0</v>
      </c>
      <c r="BV64" s="53">
        <v>0</v>
      </c>
      <c r="BW64" s="149">
        <v>0</v>
      </c>
      <c r="BX64" s="209">
        <v>2041</v>
      </c>
      <c r="BY64" s="210">
        <v>26</v>
      </c>
      <c r="BZ64" s="50">
        <v>36</v>
      </c>
      <c r="CA64" s="49" t="s">
        <v>236</v>
      </c>
      <c r="CB64" s="149"/>
      <c r="CC64" s="51">
        <v>0</v>
      </c>
      <c r="CD64" s="18"/>
      <c r="CE64" s="51">
        <v>0</v>
      </c>
      <c r="CG64" s="51">
        <v>0</v>
      </c>
      <c r="CI64" s="51">
        <v>0</v>
      </c>
      <c r="CK64" s="51">
        <v>0</v>
      </c>
      <c r="CL64" s="18"/>
      <c r="CM64" s="51">
        <v>0</v>
      </c>
      <c r="CN64" s="149">
        <v>0</v>
      </c>
      <c r="CO64" s="51">
        <v>0</v>
      </c>
      <c r="CP64" s="18"/>
      <c r="CQ64" s="63">
        <v>0</v>
      </c>
      <c r="CR64" s="62">
        <v>0</v>
      </c>
      <c r="CT64" s="51">
        <v>0</v>
      </c>
      <c r="CU64" s="16"/>
      <c r="CV64" s="51">
        <v>0</v>
      </c>
      <c r="CW64" s="149">
        <v>0</v>
      </c>
      <c r="CX64" s="211">
        <v>2041</v>
      </c>
      <c r="CY64" s="210">
        <v>26</v>
      </c>
      <c r="CZ64" s="50">
        <v>36</v>
      </c>
      <c r="DA64" s="92" t="s">
        <v>236</v>
      </c>
      <c r="DB64" s="144">
        <v>0</v>
      </c>
      <c r="DC64" s="91">
        <v>0</v>
      </c>
      <c r="DD64" s="45">
        <v>0</v>
      </c>
      <c r="DE64" s="45">
        <v>0</v>
      </c>
      <c r="DF64" s="46">
        <v>0</v>
      </c>
      <c r="DG64" s="45">
        <v>0</v>
      </c>
      <c r="DH64" s="46">
        <v>0</v>
      </c>
      <c r="DI64" s="62">
        <v>0</v>
      </c>
      <c r="DJ64" s="144">
        <v>0</v>
      </c>
      <c r="DK64" s="149">
        <v>0</v>
      </c>
      <c r="DL64" s="144">
        <v>0</v>
      </c>
      <c r="DM64" s="149">
        <v>0</v>
      </c>
      <c r="DN64" s="144">
        <v>0</v>
      </c>
      <c r="DO64" s="149">
        <v>0</v>
      </c>
      <c r="DP64" s="144">
        <v>0</v>
      </c>
      <c r="DQ64" s="149">
        <v>0</v>
      </c>
      <c r="DR64" s="144">
        <v>0</v>
      </c>
      <c r="DS64" s="149">
        <v>0</v>
      </c>
      <c r="DT64" s="144">
        <v>0</v>
      </c>
      <c r="DU64" s="149">
        <v>0</v>
      </c>
      <c r="DZ64" s="149" t="s">
        <v>249</v>
      </c>
      <c r="EA64" s="149">
        <v>0</v>
      </c>
      <c r="EB64" s="149">
        <v>0</v>
      </c>
      <c r="EC64" s="149">
        <v>0</v>
      </c>
      <c r="ED64" s="149">
        <v>0</v>
      </c>
      <c r="EF64" s="149">
        <v>0</v>
      </c>
      <c r="EG64" s="149">
        <v>0</v>
      </c>
      <c r="EH64" s="149">
        <v>0</v>
      </c>
      <c r="EI64" s="149">
        <v>0</v>
      </c>
      <c r="EJ64" s="149">
        <v>0</v>
      </c>
      <c r="EK64" s="149">
        <v>0</v>
      </c>
      <c r="EL64" s="149">
        <v>0</v>
      </c>
      <c r="EM64" s="149">
        <v>0</v>
      </c>
      <c r="EN64" s="149">
        <v>0</v>
      </c>
      <c r="EO64" s="149">
        <v>0</v>
      </c>
    </row>
    <row r="65" spans="2:145" ht="15" customHeight="1" x14ac:dyDescent="0.25">
      <c r="B65" s="209">
        <v>2042</v>
      </c>
      <c r="C65" s="210">
        <v>27</v>
      </c>
      <c r="D65" s="50">
        <v>37</v>
      </c>
      <c r="E65" s="49" t="s">
        <v>236</v>
      </c>
      <c r="F65" s="29"/>
      <c r="G65" s="51">
        <v>0</v>
      </c>
      <c r="H65" s="16"/>
      <c r="I65" s="33">
        <v>24</v>
      </c>
      <c r="J65" s="63">
        <v>0</v>
      </c>
      <c r="K65" s="228"/>
      <c r="L65" s="64">
        <v>0</v>
      </c>
      <c r="M65" s="62">
        <v>0</v>
      </c>
      <c r="N65" s="18"/>
      <c r="O65" s="51">
        <v>0</v>
      </c>
      <c r="P65" s="16"/>
      <c r="Q65" s="229"/>
      <c r="R65" s="65">
        <v>7.0000000000000007E-2</v>
      </c>
      <c r="S65" s="62">
        <v>0</v>
      </c>
      <c r="T65" s="16"/>
      <c r="U65" s="63">
        <v>0</v>
      </c>
      <c r="V65" s="45">
        <v>0</v>
      </c>
      <c r="W65" s="230"/>
      <c r="X65" s="45">
        <v>0</v>
      </c>
      <c r="Y65" s="62">
        <v>0</v>
      </c>
      <c r="Z65" s="16"/>
      <c r="AA65" s="63">
        <v>0</v>
      </c>
      <c r="AB65" s="230"/>
      <c r="AC65" s="45">
        <v>0</v>
      </c>
      <c r="AD65" s="63">
        <v>0</v>
      </c>
      <c r="AE65" s="230"/>
      <c r="AF65" s="64">
        <v>0</v>
      </c>
      <c r="AG65" s="62">
        <v>0</v>
      </c>
      <c r="AH65" s="38"/>
      <c r="AI65" s="237"/>
      <c r="AJ65" s="236"/>
      <c r="AK65" s="38"/>
      <c r="AL65" s="63">
        <v>0</v>
      </c>
      <c r="AM65" s="64">
        <v>0</v>
      </c>
      <c r="AN65" s="62">
        <v>0</v>
      </c>
      <c r="AP65" s="51">
        <v>0</v>
      </c>
      <c r="AR65" s="51">
        <v>0</v>
      </c>
      <c r="AS65" s="18"/>
      <c r="AT65" s="231"/>
      <c r="AU65" s="232"/>
      <c r="AV65" s="60">
        <v>1004.0508686124153</v>
      </c>
      <c r="AW65" s="60">
        <v>9980.8912250889116</v>
      </c>
      <c r="AX65" s="60">
        <v>19107.408444298013</v>
      </c>
      <c r="AY65" s="60">
        <v>777.15378898044366</v>
      </c>
      <c r="AZ65" s="60">
        <v>0</v>
      </c>
      <c r="BA65" s="60">
        <v>5459.2595555137177</v>
      </c>
      <c r="BB65" s="60">
        <v>4266.8072255332299</v>
      </c>
      <c r="BC65" s="60">
        <v>1663.4818708481519</v>
      </c>
      <c r="BD65" s="60">
        <v>13307.854966785215</v>
      </c>
      <c r="BE65" s="60">
        <v>388.57689449022183</v>
      </c>
      <c r="BF65" s="60">
        <v>0</v>
      </c>
      <c r="BG65" s="60">
        <v>0</v>
      </c>
      <c r="BH65" s="60">
        <v>310.86151559217745</v>
      </c>
      <c r="BI65" s="60">
        <v>426.68072255332288</v>
      </c>
      <c r="BJ65" s="60">
        <v>0</v>
      </c>
      <c r="BK65" s="60">
        <v>0</v>
      </c>
      <c r="BL65" s="60">
        <v>52266.176324383494</v>
      </c>
      <c r="BM65" s="60">
        <v>200.81017372248303</v>
      </c>
      <c r="BN65" s="60">
        <v>0</v>
      </c>
      <c r="BO65" s="60">
        <v>225579.79007614771</v>
      </c>
      <c r="BP65" s="60">
        <v>2331.4613669413316</v>
      </c>
      <c r="BQ65" s="53">
        <v>1506.0763029186226</v>
      </c>
      <c r="BS65" s="57">
        <v>338577.34132240945</v>
      </c>
      <c r="BT65" s="149">
        <v>0</v>
      </c>
      <c r="BU65" s="88">
        <v>0</v>
      </c>
      <c r="BV65" s="53">
        <v>0</v>
      </c>
      <c r="BW65" s="149">
        <v>0</v>
      </c>
      <c r="BX65" s="209">
        <v>2042</v>
      </c>
      <c r="BY65" s="210">
        <v>27</v>
      </c>
      <c r="BZ65" s="50">
        <v>37</v>
      </c>
      <c r="CA65" s="49" t="s">
        <v>236</v>
      </c>
      <c r="CB65" s="149"/>
      <c r="CC65" s="51">
        <v>0</v>
      </c>
      <c r="CD65" s="18"/>
      <c r="CE65" s="51">
        <v>0</v>
      </c>
      <c r="CG65" s="51">
        <v>0</v>
      </c>
      <c r="CI65" s="51">
        <v>0</v>
      </c>
      <c r="CK65" s="51">
        <v>0</v>
      </c>
      <c r="CL65" s="18"/>
      <c r="CM65" s="51">
        <v>0</v>
      </c>
      <c r="CN65" s="149">
        <v>0</v>
      </c>
      <c r="CO65" s="51">
        <v>0</v>
      </c>
      <c r="CP65" s="18"/>
      <c r="CQ65" s="63">
        <v>0</v>
      </c>
      <c r="CR65" s="62">
        <v>0</v>
      </c>
      <c r="CT65" s="51">
        <v>0</v>
      </c>
      <c r="CU65" s="16"/>
      <c r="CV65" s="51">
        <v>0</v>
      </c>
      <c r="CW65" s="149">
        <v>0</v>
      </c>
      <c r="CX65" s="211">
        <v>2042</v>
      </c>
      <c r="CY65" s="210">
        <v>27</v>
      </c>
      <c r="CZ65" s="50">
        <v>37</v>
      </c>
      <c r="DA65" s="92" t="s">
        <v>236</v>
      </c>
      <c r="DB65" s="144">
        <v>0</v>
      </c>
      <c r="DC65" s="91">
        <v>0</v>
      </c>
      <c r="DD65" s="45">
        <v>0</v>
      </c>
      <c r="DE65" s="45">
        <v>0</v>
      </c>
      <c r="DF65" s="46">
        <v>0</v>
      </c>
      <c r="DG65" s="45">
        <v>0</v>
      </c>
      <c r="DH65" s="46">
        <v>0</v>
      </c>
      <c r="DI65" s="62">
        <v>0</v>
      </c>
      <c r="DJ65" s="144">
        <v>0</v>
      </c>
      <c r="DK65" s="149">
        <v>0</v>
      </c>
      <c r="DL65" s="144">
        <v>0</v>
      </c>
      <c r="DM65" s="149">
        <v>0</v>
      </c>
      <c r="DN65" s="144">
        <v>0</v>
      </c>
      <c r="DO65" s="149">
        <v>0</v>
      </c>
      <c r="DP65" s="144">
        <v>0</v>
      </c>
      <c r="DQ65" s="149">
        <v>0</v>
      </c>
      <c r="DR65" s="144">
        <v>0</v>
      </c>
      <c r="DS65" s="149">
        <v>0</v>
      </c>
      <c r="DT65" s="144">
        <v>0</v>
      </c>
      <c r="DU65" s="149">
        <v>0</v>
      </c>
      <c r="DZ65" s="149" t="s">
        <v>250</v>
      </c>
      <c r="EA65" s="149">
        <v>0</v>
      </c>
      <c r="EB65" s="149">
        <v>0</v>
      </c>
      <c r="EC65" s="149">
        <v>0</v>
      </c>
      <c r="ED65" s="149">
        <v>0</v>
      </c>
      <c r="EF65" s="149">
        <v>0</v>
      </c>
      <c r="EG65" s="149">
        <v>0</v>
      </c>
      <c r="EH65" s="149">
        <v>0</v>
      </c>
      <c r="EI65" s="149">
        <v>0</v>
      </c>
      <c r="EJ65" s="149">
        <v>0</v>
      </c>
      <c r="EK65" s="149">
        <v>0</v>
      </c>
      <c r="EL65" s="149">
        <v>0</v>
      </c>
      <c r="EM65" s="149">
        <v>0</v>
      </c>
      <c r="EN65" s="149">
        <v>0</v>
      </c>
      <c r="EO65" s="149">
        <v>0</v>
      </c>
    </row>
    <row r="66" spans="2:145" ht="15" customHeight="1" x14ac:dyDescent="0.25">
      <c r="B66" s="209">
        <v>2043</v>
      </c>
      <c r="C66" s="210">
        <v>28</v>
      </c>
      <c r="D66" s="50">
        <v>38</v>
      </c>
      <c r="E66" s="49" t="s">
        <v>236</v>
      </c>
      <c r="F66" s="29"/>
      <c r="G66" s="51">
        <v>0</v>
      </c>
      <c r="H66" s="16"/>
      <c r="I66" s="33">
        <v>25</v>
      </c>
      <c r="J66" s="63">
        <v>0</v>
      </c>
      <c r="K66" s="228"/>
      <c r="L66" s="64">
        <v>0</v>
      </c>
      <c r="M66" s="62">
        <v>0</v>
      </c>
      <c r="N66" s="18"/>
      <c r="O66" s="51">
        <v>0</v>
      </c>
      <c r="P66" s="16"/>
      <c r="Q66" s="229"/>
      <c r="R66" s="65">
        <v>7.0000000000000007E-2</v>
      </c>
      <c r="S66" s="62">
        <v>0</v>
      </c>
      <c r="T66" s="16"/>
      <c r="U66" s="63">
        <v>0</v>
      </c>
      <c r="V66" s="45">
        <v>0</v>
      </c>
      <c r="W66" s="230"/>
      <c r="X66" s="45">
        <v>0</v>
      </c>
      <c r="Y66" s="62">
        <v>0</v>
      </c>
      <c r="Z66" s="16"/>
      <c r="AA66" s="63">
        <v>0</v>
      </c>
      <c r="AB66" s="230"/>
      <c r="AC66" s="45">
        <v>0</v>
      </c>
      <c r="AD66" s="63">
        <v>0</v>
      </c>
      <c r="AE66" s="230"/>
      <c r="AF66" s="64">
        <v>0</v>
      </c>
      <c r="AG66" s="62">
        <v>0</v>
      </c>
      <c r="AH66" s="38"/>
      <c r="AI66" s="237"/>
      <c r="AJ66" s="236"/>
      <c r="AK66" s="38"/>
      <c r="AL66" s="63">
        <v>0</v>
      </c>
      <c r="AM66" s="64">
        <v>0</v>
      </c>
      <c r="AN66" s="62">
        <v>0</v>
      </c>
      <c r="AP66" s="51">
        <v>0</v>
      </c>
      <c r="AR66" s="51">
        <v>0</v>
      </c>
      <c r="AS66" s="18"/>
      <c r="AT66" s="231"/>
      <c r="AU66" s="232"/>
      <c r="AV66" s="60">
        <v>1024.1318859846638</v>
      </c>
      <c r="AW66" s="60">
        <v>10380.126874092468</v>
      </c>
      <c r="AX66" s="60">
        <v>20253.852950955894</v>
      </c>
      <c r="AY66" s="60">
        <v>784.92532687024811</v>
      </c>
      <c r="AZ66" s="60">
        <v>0</v>
      </c>
      <c r="BA66" s="60">
        <v>5786.8151288445415</v>
      </c>
      <c r="BB66" s="60">
        <v>4480.1475868098914</v>
      </c>
      <c r="BC66" s="60">
        <v>1730.021145682078</v>
      </c>
      <c r="BD66" s="60">
        <v>13840.169165456624</v>
      </c>
      <c r="BE66" s="60">
        <v>392.46266343512406</v>
      </c>
      <c r="BF66" s="60">
        <v>0</v>
      </c>
      <c r="BG66" s="60">
        <v>0</v>
      </c>
      <c r="BH66" s="60">
        <v>313.97013074809922</v>
      </c>
      <c r="BI66" s="60">
        <v>448.01475868098902</v>
      </c>
      <c r="BJ66" s="60">
        <v>0</v>
      </c>
      <c r="BK66" s="60">
        <v>0</v>
      </c>
      <c r="BL66" s="60">
        <v>55924.808667090343</v>
      </c>
      <c r="BM66" s="60">
        <v>204.8263771969327</v>
      </c>
      <c r="BN66" s="60">
        <v>0</v>
      </c>
      <c r="BO66" s="60">
        <v>245881.97118300101</v>
      </c>
      <c r="BP66" s="60">
        <v>2354.7759806107447</v>
      </c>
      <c r="BQ66" s="53">
        <v>1536.197828976995</v>
      </c>
      <c r="BS66" s="57">
        <v>365337.21765443671</v>
      </c>
      <c r="BT66" s="149">
        <v>0</v>
      </c>
      <c r="BU66" s="88">
        <v>0</v>
      </c>
      <c r="BV66" s="53">
        <v>0</v>
      </c>
      <c r="BW66" s="149">
        <v>0</v>
      </c>
      <c r="BX66" s="209">
        <v>2043</v>
      </c>
      <c r="BY66" s="210">
        <v>28</v>
      </c>
      <c r="BZ66" s="50">
        <v>38</v>
      </c>
      <c r="CA66" s="49" t="s">
        <v>236</v>
      </c>
      <c r="CB66" s="149"/>
      <c r="CC66" s="51">
        <v>0</v>
      </c>
      <c r="CD66" s="18"/>
      <c r="CE66" s="51">
        <v>0</v>
      </c>
      <c r="CG66" s="51">
        <v>0</v>
      </c>
      <c r="CI66" s="51">
        <v>0</v>
      </c>
      <c r="CK66" s="51">
        <v>0</v>
      </c>
      <c r="CL66" s="18"/>
      <c r="CM66" s="51">
        <v>0</v>
      </c>
      <c r="CN66" s="149">
        <v>0</v>
      </c>
      <c r="CO66" s="51">
        <v>0</v>
      </c>
      <c r="CP66" s="18"/>
      <c r="CQ66" s="63">
        <v>0</v>
      </c>
      <c r="CR66" s="62">
        <v>0</v>
      </c>
      <c r="CT66" s="51">
        <v>0</v>
      </c>
      <c r="CU66" s="16"/>
      <c r="CV66" s="51">
        <v>0</v>
      </c>
      <c r="CW66" s="149">
        <v>0</v>
      </c>
      <c r="CX66" s="211">
        <v>2043</v>
      </c>
      <c r="CY66" s="210">
        <v>28</v>
      </c>
      <c r="CZ66" s="50">
        <v>38</v>
      </c>
      <c r="DA66" s="92" t="s">
        <v>236</v>
      </c>
      <c r="DB66" s="144">
        <v>0</v>
      </c>
      <c r="DC66" s="91">
        <v>0</v>
      </c>
      <c r="DD66" s="45">
        <v>0</v>
      </c>
      <c r="DE66" s="45">
        <v>0</v>
      </c>
      <c r="DF66" s="46">
        <v>0</v>
      </c>
      <c r="DG66" s="45">
        <v>0</v>
      </c>
      <c r="DH66" s="46">
        <v>0</v>
      </c>
      <c r="DI66" s="62">
        <v>0</v>
      </c>
      <c r="DJ66" s="144">
        <v>0</v>
      </c>
      <c r="DK66" s="149">
        <v>0</v>
      </c>
      <c r="DL66" s="144">
        <v>0</v>
      </c>
      <c r="DM66" s="149">
        <v>0</v>
      </c>
      <c r="DN66" s="144">
        <v>0</v>
      </c>
      <c r="DO66" s="149">
        <v>0</v>
      </c>
      <c r="DP66" s="144">
        <v>0</v>
      </c>
      <c r="DQ66" s="149">
        <v>0</v>
      </c>
      <c r="DR66" s="144">
        <v>0</v>
      </c>
      <c r="DS66" s="149">
        <v>0</v>
      </c>
      <c r="DT66" s="144">
        <v>0</v>
      </c>
      <c r="DU66" s="149">
        <v>0</v>
      </c>
      <c r="DZ66" s="149" t="s">
        <v>251</v>
      </c>
      <c r="EA66" s="149">
        <v>0</v>
      </c>
      <c r="EB66" s="149">
        <v>0</v>
      </c>
      <c r="EC66" s="149">
        <v>0</v>
      </c>
      <c r="ED66" s="149">
        <v>0</v>
      </c>
      <c r="EF66" s="149">
        <v>0</v>
      </c>
      <c r="EG66" s="149">
        <v>0</v>
      </c>
      <c r="EH66" s="149">
        <v>0</v>
      </c>
      <c r="EI66" s="149">
        <v>0</v>
      </c>
      <c r="EJ66" s="149">
        <v>0</v>
      </c>
      <c r="EK66" s="149">
        <v>0</v>
      </c>
      <c r="EL66" s="149">
        <v>0</v>
      </c>
      <c r="EM66" s="149">
        <v>0</v>
      </c>
      <c r="EN66" s="149">
        <v>0</v>
      </c>
      <c r="EO66" s="149">
        <v>0</v>
      </c>
    </row>
    <row r="67" spans="2:145" ht="15" customHeight="1" x14ac:dyDescent="0.25">
      <c r="B67" s="209">
        <v>2044</v>
      </c>
      <c r="C67" s="210">
        <v>29</v>
      </c>
      <c r="D67" s="50">
        <v>39</v>
      </c>
      <c r="E67" s="49" t="s">
        <v>236</v>
      </c>
      <c r="F67" s="29"/>
      <c r="G67" s="51">
        <v>0</v>
      </c>
      <c r="H67" s="16"/>
      <c r="I67" s="33">
        <v>26</v>
      </c>
      <c r="J67" s="63">
        <v>0</v>
      </c>
      <c r="K67" s="228"/>
      <c r="L67" s="64">
        <v>0</v>
      </c>
      <c r="M67" s="62">
        <v>0</v>
      </c>
      <c r="N67" s="18"/>
      <c r="O67" s="51">
        <v>0</v>
      </c>
      <c r="P67" s="16"/>
      <c r="Q67" s="229"/>
      <c r="R67" s="65">
        <v>7.0000000000000007E-2</v>
      </c>
      <c r="S67" s="62">
        <v>0</v>
      </c>
      <c r="T67" s="16"/>
      <c r="U67" s="63">
        <v>0</v>
      </c>
      <c r="V67" s="45">
        <v>0</v>
      </c>
      <c r="W67" s="230"/>
      <c r="X67" s="45">
        <v>0</v>
      </c>
      <c r="Y67" s="62">
        <v>0</v>
      </c>
      <c r="Z67" s="16"/>
      <c r="AA67" s="63">
        <v>0</v>
      </c>
      <c r="AB67" s="230"/>
      <c r="AC67" s="45">
        <v>0</v>
      </c>
      <c r="AD67" s="63">
        <v>0</v>
      </c>
      <c r="AE67" s="230"/>
      <c r="AF67" s="64">
        <v>0</v>
      </c>
      <c r="AG67" s="62">
        <v>0</v>
      </c>
      <c r="AH67" s="38"/>
      <c r="AI67" s="237"/>
      <c r="AJ67" s="236"/>
      <c r="AK67" s="38"/>
      <c r="AL67" s="63">
        <v>0</v>
      </c>
      <c r="AM67" s="64">
        <v>0</v>
      </c>
      <c r="AN67" s="62">
        <v>0</v>
      </c>
      <c r="AP67" s="51">
        <v>0</v>
      </c>
      <c r="AR67" s="51">
        <v>0</v>
      </c>
      <c r="AS67" s="18"/>
      <c r="AT67" s="231"/>
      <c r="AU67" s="232"/>
      <c r="AV67" s="60">
        <v>1044.614523704357</v>
      </c>
      <c r="AW67" s="60">
        <v>10795.331949056166</v>
      </c>
      <c r="AX67" s="60">
        <v>21469.084128013248</v>
      </c>
      <c r="AY67" s="60">
        <v>792.77458013895057</v>
      </c>
      <c r="AZ67" s="60">
        <v>0</v>
      </c>
      <c r="BA67" s="60">
        <v>6134.0240365752143</v>
      </c>
      <c r="BB67" s="60">
        <v>4704.1549661503859</v>
      </c>
      <c r="BC67" s="60">
        <v>1799.2219915093613</v>
      </c>
      <c r="BD67" s="60">
        <v>14393.77593207489</v>
      </c>
      <c r="BE67" s="60">
        <v>396.38729006947528</v>
      </c>
      <c r="BF67" s="60">
        <v>0</v>
      </c>
      <c r="BG67" s="60">
        <v>0</v>
      </c>
      <c r="BH67" s="60">
        <v>317.10983205558023</v>
      </c>
      <c r="BI67" s="60">
        <v>470.41549661503848</v>
      </c>
      <c r="BJ67" s="60">
        <v>0</v>
      </c>
      <c r="BK67" s="60">
        <v>0</v>
      </c>
      <c r="BL67" s="60">
        <v>59839.545273786673</v>
      </c>
      <c r="BM67" s="60">
        <v>208.92290474087136</v>
      </c>
      <c r="BN67" s="60">
        <v>0</v>
      </c>
      <c r="BO67" s="60">
        <v>268011.34858947113</v>
      </c>
      <c r="BP67" s="60">
        <v>2378.3237404168522</v>
      </c>
      <c r="BQ67" s="53">
        <v>1566.9217855565348</v>
      </c>
      <c r="BS67" s="57">
        <v>394321.95701993472</v>
      </c>
      <c r="BT67" s="149">
        <v>0</v>
      </c>
      <c r="BU67" s="88">
        <v>0</v>
      </c>
      <c r="BV67" s="53">
        <v>0</v>
      </c>
      <c r="BW67" s="149">
        <v>0</v>
      </c>
      <c r="BX67" s="209">
        <v>2044</v>
      </c>
      <c r="BY67" s="210">
        <v>29</v>
      </c>
      <c r="BZ67" s="50">
        <v>39</v>
      </c>
      <c r="CA67" s="49" t="s">
        <v>236</v>
      </c>
      <c r="CB67" s="149"/>
      <c r="CC67" s="51">
        <v>0</v>
      </c>
      <c r="CD67" s="18"/>
      <c r="CE67" s="51">
        <v>0</v>
      </c>
      <c r="CG67" s="51">
        <v>0</v>
      </c>
      <c r="CI67" s="51">
        <v>0</v>
      </c>
      <c r="CK67" s="51">
        <v>0</v>
      </c>
      <c r="CL67" s="18"/>
      <c r="CM67" s="51">
        <v>0</v>
      </c>
      <c r="CN67" s="149">
        <v>0</v>
      </c>
      <c r="CO67" s="51">
        <v>0</v>
      </c>
      <c r="CP67" s="18"/>
      <c r="CQ67" s="63">
        <v>0</v>
      </c>
      <c r="CR67" s="62">
        <v>0</v>
      </c>
      <c r="CT67" s="51">
        <v>0</v>
      </c>
      <c r="CU67" s="16"/>
      <c r="CV67" s="51">
        <v>0</v>
      </c>
      <c r="CW67" s="149">
        <v>0</v>
      </c>
      <c r="CX67" s="211">
        <v>2044</v>
      </c>
      <c r="CY67" s="210">
        <v>29</v>
      </c>
      <c r="CZ67" s="50">
        <v>39</v>
      </c>
      <c r="DA67" s="92" t="s">
        <v>236</v>
      </c>
      <c r="DB67" s="144">
        <v>0</v>
      </c>
      <c r="DC67" s="91">
        <v>0</v>
      </c>
      <c r="DD67" s="45">
        <v>0</v>
      </c>
      <c r="DE67" s="45">
        <v>0</v>
      </c>
      <c r="DF67" s="46">
        <v>0</v>
      </c>
      <c r="DG67" s="45">
        <v>0</v>
      </c>
      <c r="DH67" s="46">
        <v>0</v>
      </c>
      <c r="DI67" s="62">
        <v>0</v>
      </c>
      <c r="DJ67" s="144">
        <v>0</v>
      </c>
      <c r="DK67" s="149">
        <v>0</v>
      </c>
      <c r="DL67" s="144">
        <v>0</v>
      </c>
      <c r="DM67" s="149">
        <v>0</v>
      </c>
      <c r="DN67" s="144">
        <v>0</v>
      </c>
      <c r="DO67" s="149">
        <v>0</v>
      </c>
      <c r="DP67" s="144">
        <v>0</v>
      </c>
      <c r="DQ67" s="149">
        <v>0</v>
      </c>
      <c r="DR67" s="144">
        <v>0</v>
      </c>
      <c r="DS67" s="149">
        <v>0</v>
      </c>
      <c r="DT67" s="144">
        <v>0</v>
      </c>
      <c r="DU67" s="149">
        <v>0</v>
      </c>
      <c r="DZ67" s="149" t="s">
        <v>252</v>
      </c>
      <c r="EA67" s="149">
        <v>0</v>
      </c>
      <c r="EB67" s="149">
        <v>0</v>
      </c>
      <c r="EC67" s="149">
        <v>0</v>
      </c>
      <c r="ED67" s="149">
        <v>0</v>
      </c>
      <c r="EF67" s="149">
        <v>0</v>
      </c>
      <c r="EG67" s="149">
        <v>0</v>
      </c>
      <c r="EH67" s="149">
        <v>0</v>
      </c>
      <c r="EI67" s="149">
        <v>0</v>
      </c>
      <c r="EJ67" s="149">
        <v>0</v>
      </c>
      <c r="EK67" s="149">
        <v>0</v>
      </c>
      <c r="EL67" s="149">
        <v>0</v>
      </c>
      <c r="EM67" s="149">
        <v>0</v>
      </c>
      <c r="EN67" s="149">
        <v>0</v>
      </c>
      <c r="EO67" s="149">
        <v>0</v>
      </c>
    </row>
    <row r="68" spans="2:145" ht="15" customHeight="1" thickBot="1" x14ac:dyDescent="0.3">
      <c r="B68" s="209">
        <v>2045</v>
      </c>
      <c r="C68" s="210">
        <v>30</v>
      </c>
      <c r="D68" s="50">
        <v>40</v>
      </c>
      <c r="E68" s="49" t="s">
        <v>236</v>
      </c>
      <c r="F68" s="29"/>
      <c r="G68" s="51">
        <v>0</v>
      </c>
      <c r="H68" s="16"/>
      <c r="I68" s="33">
        <v>27</v>
      </c>
      <c r="J68" s="63">
        <v>0</v>
      </c>
      <c r="K68" s="228"/>
      <c r="L68" s="64">
        <v>0</v>
      </c>
      <c r="M68" s="62">
        <v>0</v>
      </c>
      <c r="N68" s="18"/>
      <c r="O68" s="51">
        <v>0</v>
      </c>
      <c r="P68" s="16"/>
      <c r="Q68" s="229"/>
      <c r="R68" s="65">
        <v>7.0000000000000007E-2</v>
      </c>
      <c r="S68" s="62">
        <v>0</v>
      </c>
      <c r="T68" s="16"/>
      <c r="U68" s="82">
        <v>0</v>
      </c>
      <c r="V68" s="45">
        <v>0</v>
      </c>
      <c r="W68" s="230"/>
      <c r="X68" s="45">
        <v>0</v>
      </c>
      <c r="Y68" s="62">
        <v>0</v>
      </c>
      <c r="Z68" s="16"/>
      <c r="AA68" s="63">
        <v>0</v>
      </c>
      <c r="AB68" s="230"/>
      <c r="AC68" s="45">
        <v>0</v>
      </c>
      <c r="AD68" s="63">
        <v>0</v>
      </c>
      <c r="AE68" s="230"/>
      <c r="AF68" s="64">
        <v>0</v>
      </c>
      <c r="AG68" s="62">
        <v>0</v>
      </c>
      <c r="AH68" s="38"/>
      <c r="AI68" s="237"/>
      <c r="AJ68" s="236"/>
      <c r="AK68" s="38"/>
      <c r="AL68" s="63">
        <v>0</v>
      </c>
      <c r="AM68" s="64">
        <v>0</v>
      </c>
      <c r="AN68" s="62">
        <v>0</v>
      </c>
      <c r="AP68" s="51">
        <v>0</v>
      </c>
      <c r="AR68" s="51">
        <v>0</v>
      </c>
      <c r="AS68" s="16"/>
      <c r="AT68" s="233"/>
      <c r="AU68" s="234"/>
      <c r="AV68" s="61">
        <v>1065.5068141784441</v>
      </c>
      <c r="AW68" s="61">
        <v>11227.145227018413</v>
      </c>
      <c r="AX68" s="61">
        <v>22757.229175694043</v>
      </c>
      <c r="AY68" s="61">
        <v>800.70232594034007</v>
      </c>
      <c r="AZ68" s="61">
        <v>0</v>
      </c>
      <c r="BA68" s="61">
        <v>6502.0654787697276</v>
      </c>
      <c r="BB68" s="61">
        <v>4939.362714457905</v>
      </c>
      <c r="BC68" s="61">
        <v>1871.1908711697358</v>
      </c>
      <c r="BD68" s="61">
        <v>14969.526969357887</v>
      </c>
      <c r="BE68" s="61">
        <v>400.35116297017004</v>
      </c>
      <c r="BF68" s="61">
        <v>0</v>
      </c>
      <c r="BG68" s="61">
        <v>0</v>
      </c>
      <c r="BH68" s="61">
        <v>320.28093037613604</v>
      </c>
      <c r="BI68" s="61">
        <v>493.9362714457904</v>
      </c>
      <c r="BJ68" s="61">
        <v>0</v>
      </c>
      <c r="BK68" s="61">
        <v>0</v>
      </c>
      <c r="BL68" s="61">
        <v>64028.313442951745</v>
      </c>
      <c r="BM68" s="61">
        <v>213.1013628356888</v>
      </c>
      <c r="BN68" s="61">
        <v>0</v>
      </c>
      <c r="BO68" s="61">
        <v>292132.36996252357</v>
      </c>
      <c r="BP68" s="61">
        <v>2402.1069778210208</v>
      </c>
      <c r="BQ68" s="55">
        <v>1598.2602212676654</v>
      </c>
      <c r="BS68" s="57">
        <v>425721.4499087783</v>
      </c>
      <c r="BT68" s="149">
        <v>0</v>
      </c>
      <c r="BU68" s="89">
        <v>0</v>
      </c>
      <c r="BV68" s="55">
        <v>0</v>
      </c>
      <c r="BW68" s="149">
        <v>0</v>
      </c>
      <c r="BX68" s="209">
        <v>2045</v>
      </c>
      <c r="BY68" s="210">
        <v>30</v>
      </c>
      <c r="BZ68" s="50">
        <v>40</v>
      </c>
      <c r="CA68" s="49" t="s">
        <v>236</v>
      </c>
      <c r="CB68" s="149"/>
      <c r="CC68" s="86">
        <v>0</v>
      </c>
      <c r="CD68" s="18"/>
      <c r="CE68" s="51">
        <v>0</v>
      </c>
      <c r="CG68" s="51">
        <v>0</v>
      </c>
      <c r="CI68" s="51">
        <v>0</v>
      </c>
      <c r="CK68" s="51">
        <v>0</v>
      </c>
      <c r="CL68" s="18"/>
      <c r="CM68" s="51">
        <v>0</v>
      </c>
      <c r="CN68" s="149">
        <v>0</v>
      </c>
      <c r="CO68" s="51">
        <v>0</v>
      </c>
      <c r="CP68" s="18"/>
      <c r="CQ68" s="82">
        <v>0</v>
      </c>
      <c r="CR68" s="206">
        <v>0</v>
      </c>
      <c r="CT68" s="86">
        <v>0</v>
      </c>
      <c r="CU68" s="16"/>
      <c r="CV68" s="51">
        <v>0</v>
      </c>
      <c r="CW68" s="149">
        <v>0</v>
      </c>
      <c r="CX68" s="212">
        <v>2045</v>
      </c>
      <c r="CY68" s="213">
        <v>30</v>
      </c>
      <c r="CZ68" s="84">
        <v>40</v>
      </c>
      <c r="DA68" s="93" t="s">
        <v>236</v>
      </c>
      <c r="DB68" s="144">
        <v>0</v>
      </c>
      <c r="DC68" s="91">
        <v>0</v>
      </c>
      <c r="DD68" s="45">
        <v>0</v>
      </c>
      <c r="DE68" s="45">
        <v>0</v>
      </c>
      <c r="DF68" s="46">
        <v>0</v>
      </c>
      <c r="DG68" s="94">
        <v>0</v>
      </c>
      <c r="DH68" s="46">
        <v>0</v>
      </c>
      <c r="DI68" s="62">
        <v>0</v>
      </c>
      <c r="DJ68" s="144">
        <v>0</v>
      </c>
      <c r="DK68" s="149">
        <v>0</v>
      </c>
      <c r="DL68" s="144">
        <v>0</v>
      </c>
      <c r="DM68" s="149">
        <v>0</v>
      </c>
      <c r="DN68" s="144">
        <v>0</v>
      </c>
      <c r="DO68" s="149">
        <v>0</v>
      </c>
      <c r="DP68" s="144">
        <v>0</v>
      </c>
      <c r="DQ68" s="149">
        <v>0</v>
      </c>
      <c r="DR68" s="144">
        <v>0</v>
      </c>
      <c r="DS68" s="149">
        <v>0</v>
      </c>
      <c r="DT68" s="144">
        <v>0</v>
      </c>
      <c r="DU68" s="149">
        <v>0</v>
      </c>
      <c r="DZ68" s="149" t="s">
        <v>253</v>
      </c>
      <c r="EA68" s="149">
        <v>0</v>
      </c>
      <c r="EB68" s="149">
        <v>0</v>
      </c>
      <c r="EC68" s="149">
        <v>0</v>
      </c>
      <c r="ED68" s="149">
        <v>0</v>
      </c>
      <c r="EF68" s="149">
        <v>0</v>
      </c>
      <c r="EG68" s="149">
        <v>0</v>
      </c>
      <c r="EH68" s="149">
        <v>0</v>
      </c>
      <c r="EI68" s="149">
        <v>0</v>
      </c>
      <c r="EJ68" s="149">
        <v>0</v>
      </c>
      <c r="EK68" s="149">
        <v>0</v>
      </c>
      <c r="EL68" s="149">
        <v>0</v>
      </c>
      <c r="EM68" s="149">
        <v>0</v>
      </c>
      <c r="EN68" s="149">
        <v>0</v>
      </c>
      <c r="EO68" s="149">
        <v>0</v>
      </c>
    </row>
    <row r="69" spans="2:145" ht="13.8" thickBot="1" x14ac:dyDescent="0.3">
      <c r="B69" s="34"/>
      <c r="C69" s="34"/>
      <c r="D69" s="34"/>
      <c r="E69" s="34"/>
      <c r="F69" s="16"/>
      <c r="G69" s="159">
        <v>1</v>
      </c>
      <c r="H69" s="16"/>
      <c r="I69" s="85"/>
      <c r="J69" s="34"/>
      <c r="K69" s="34"/>
      <c r="L69" s="34"/>
      <c r="M69" s="34"/>
      <c r="N69" s="16"/>
      <c r="O69" s="34"/>
      <c r="P69" s="16"/>
      <c r="Q69" s="34"/>
      <c r="R69" s="34"/>
      <c r="S69" s="34"/>
      <c r="T69" s="16"/>
      <c r="U69" s="34"/>
      <c r="V69" s="34"/>
      <c r="W69" s="34"/>
      <c r="X69" s="34"/>
      <c r="Y69" s="34"/>
      <c r="Z69" s="16"/>
      <c r="AA69" s="34"/>
      <c r="AB69" s="34"/>
      <c r="AC69" s="34"/>
      <c r="AD69" s="34"/>
      <c r="AE69" s="34"/>
      <c r="AF69" s="34"/>
      <c r="AG69" s="34"/>
      <c r="AH69" s="83"/>
      <c r="AI69" s="39"/>
      <c r="AJ69" s="39"/>
      <c r="AL69" s="34"/>
      <c r="AM69" s="34"/>
      <c r="AN69" s="34"/>
      <c r="AP69" s="34"/>
      <c r="AR69" s="34"/>
      <c r="AS69" s="16"/>
      <c r="BP69" s="34"/>
      <c r="BR69" s="30"/>
      <c r="BS69" s="34"/>
      <c r="BT69" s="149">
        <v>32985.51364793261</v>
      </c>
      <c r="BU69" s="83"/>
      <c r="BV69" s="83"/>
      <c r="BW69" s="149">
        <v>296869.62283139344</v>
      </c>
      <c r="BX69" s="34"/>
      <c r="BY69" s="34"/>
      <c r="BZ69" s="34"/>
      <c r="CA69" s="34"/>
      <c r="CC69" s="35"/>
      <c r="CE69" s="35"/>
      <c r="CG69" s="35"/>
      <c r="CI69" s="35"/>
      <c r="CK69" s="35"/>
      <c r="CM69" s="35"/>
      <c r="CO69" s="35"/>
      <c r="CQ69" s="35"/>
      <c r="CR69" s="35"/>
      <c r="CT69" s="35"/>
      <c r="CV69" s="35"/>
      <c r="CW69" s="149">
        <v>107938.27578023335</v>
      </c>
      <c r="CX69" s="34"/>
      <c r="CY69" s="34"/>
      <c r="CZ69" s="34"/>
      <c r="DA69" s="34"/>
      <c r="DC69" s="96">
        <v>6495.6720000000005</v>
      </c>
      <c r="DD69" s="34"/>
      <c r="DE69" s="34"/>
      <c r="DF69" s="44">
        <v>0.30000000000000004</v>
      </c>
      <c r="DG69" s="34"/>
      <c r="DH69" s="34"/>
      <c r="DI69" s="96">
        <v>5486.3756609493385</v>
      </c>
      <c r="DJ69" s="144"/>
      <c r="DK69" s="149">
        <v>33362.649605594626</v>
      </c>
      <c r="DL69" s="144"/>
      <c r="DM69" s="149">
        <v>300263.84645035159</v>
      </c>
      <c r="DN69" s="144"/>
      <c r="DO69" s="149">
        <v>33509.579301161983</v>
      </c>
      <c r="DP69" s="144"/>
      <c r="DQ69" s="149">
        <v>301586.21371045779</v>
      </c>
      <c r="DR69" s="144"/>
      <c r="DS69" s="149">
        <v>33886.715258823999</v>
      </c>
      <c r="DT69" s="144"/>
      <c r="DU69" s="149">
        <v>304980.43732941593</v>
      </c>
      <c r="DZ69" s="144"/>
      <c r="EH69" s="149">
        <v>84</v>
      </c>
      <c r="EN69" s="149">
        <v>216522.40000000002</v>
      </c>
      <c r="EO69" s="149">
        <v>210026.728</v>
      </c>
    </row>
  </sheetData>
  <sheetProtection formatCells="0" formatColumns="0" formatRows="0" insertColumns="0" insertRows="0" insertHyperlinks="0"/>
  <phoneticPr fontId="0" type="noConversion"/>
  <conditionalFormatting sqref="K39:K68 Q39:Q68 Q5:Q34 K5:K34 W5:W34 AB5:AB34 AB39:AB68 W39:W68 AE39:AE68 AI39:AJ68 AE5:AE34 AI5:AJ34 AT6:AU34 AT40:AU68">
    <cfRule type="cellIs" dxfId="0" priority="1" operator="notEqual">
      <formula>0</formula>
    </cfRule>
  </conditionalFormatting>
  <dataValidations count="4">
    <dataValidation type="whole" operator="greaterThanOrEqual" allowBlank="1" showInputMessage="1" showErrorMessage="1" sqref="AB5:AB34 K39:K68 W39:W68 AE39:AE68 AB39:AB68 K5:K34 W5:W34 AE5:AE34">
      <formula1>0</formula1>
    </dataValidation>
    <dataValidation type="decimal" allowBlank="1" showInputMessage="1" showErrorMessage="1" errorTitle="Error!" error="Valid range of tax rates are from 0% to 40%._x000a__x000a_Click cancel to enter a new value." sqref="AI5:AJ34 AI39:AJ68">
      <formula1>0</formula1>
      <formula2>0.4</formula2>
    </dataValidation>
    <dataValidation type="whole" allowBlank="1" showInputMessage="1" showErrorMessage="1" errorTitle="Error!" error="The valid range for overriding annual expenses are from $0 to $20,000._x000a__x000a_Click cancel to enter a new value." sqref="AT6:AT34 AT40:AT68">
      <formula1>0</formula1>
      <formula2>20000</formula2>
    </dataValidation>
    <dataValidation type="decimal" allowBlank="1" showInputMessage="1" showErrorMessage="1" errorTitle="Error!" error="Valid range is from -20% to 20%." sqref="Q5:Q34 Q39:Q68">
      <formula1>-0.2</formula1>
      <formula2>0.2</formula2>
    </dataValidation>
  </dataValidations>
  <pageMargins left="0.75" right="0.75" top="1" bottom="1" header="0.5" footer="0.5"/>
  <pageSetup orientation="portrait" horizontalDpi="4294967293" r:id="rId1"/>
  <headerFooter alignWithMargins="0">
    <oddFooter>&amp;R&amp;"Symbol,Regular" &amp;"Times New Roman,Regular"Copyright 1997 - 2016 Toolsformoney.com, All Rights Reserved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Scratch Pad</vt:lpstr>
      <vt:lpstr>529 Results</vt:lpstr>
      <vt:lpstr>DIY Results</vt:lpstr>
      <vt:lpstr>Input</vt:lpstr>
      <vt:lpstr>529 Calculations</vt:lpstr>
      <vt:lpstr>DIY Calculations</vt:lpstr>
    </vt:vector>
  </TitlesOfParts>
  <Manager>Michael D. Fulford, CFA</Manager>
  <Company>Real World Software</Company>
  <LinksUpToDate>false</LinksUpToDate>
  <SharedDoc>false</SharedDoc>
  <HyperlinkBase>http://www.toolsformoney.com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College Planning Calculator</dc:title>
  <dc:subject>Financial Planning Software</dc:subject>
  <dc:creator>Toolsformoney.com</dc:creator>
  <cp:keywords>Financial Planning Software</cp:keywords>
  <dc:description>Copyright 1997 - 2016 Toolsformoney.com, All Rights Reserved</dc:description>
  <cp:lastModifiedBy>Michael D. Fulford, CFA (Toolsformoney.com)</cp:lastModifiedBy>
  <cp:lastPrinted>2016-02-08T01:03:45Z</cp:lastPrinted>
  <dcterms:created xsi:type="dcterms:W3CDTF">1997-07-17T15:59:24Z</dcterms:created>
  <dcterms:modified xsi:type="dcterms:W3CDTF">2016-02-08T02:55:31Z</dcterms:modified>
  <cp:category>Financial Planning Software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wner">
    <vt:lpwstr>Copyright 1997 - 2005 Toolsformoney.com. If this was provided to you by any other source than Toolsformoney.com, please use the e-mail on the website and report it for reward.</vt:lpwstr>
  </property>
</Properties>
</file>